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05" activeTab="0"/>
  </bookViews>
  <sheets>
    <sheet name="1_ prodfisc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<sst xmlns="http://schemas.openxmlformats.org/spreadsheetml/2006/main" count="60" uniqueCount="50">
  <si>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D.</t>
  </si>
  <si>
    <t>Fiscalité - Fiscaliteit</t>
  </si>
  <si>
    <t>1.</t>
  </si>
  <si>
    <t>Recettes - Opbrengst</t>
  </si>
  <si>
    <t>(x  1.000.000 €)</t>
  </si>
  <si>
    <t>Accises sur les carburants</t>
  </si>
  <si>
    <t>Accijnzen op brandstoffen</t>
  </si>
  <si>
    <t>TVA sur  -  BTW op</t>
  </si>
  <si>
    <t xml:space="preserve">  a. carburants - brandstoffen</t>
  </si>
  <si>
    <t xml:space="preserve">  b. ventes de voitures - verkoop van wagens</t>
  </si>
  <si>
    <t xml:space="preserve">       - neuves - nieuwe</t>
  </si>
  <si>
    <t xml:space="preserve">       - occasions - tweedehandse</t>
  </si>
  <si>
    <t xml:space="preserve">  c. entretien et réparations</t>
  </si>
  <si>
    <t xml:space="preserve">      onderhoud en herstellingen</t>
  </si>
  <si>
    <t xml:space="preserve">  d. commerce de pièces et accessoires</t>
  </si>
  <si>
    <t xml:space="preserve">      verkoop van onderdelen en toebehoren</t>
  </si>
  <si>
    <t>Taxes sur les primes d'assurance</t>
  </si>
  <si>
    <t>Taksen op verzekeringspremies</t>
  </si>
  <si>
    <t>Redevances obligatoire sur les primes d'assurance</t>
  </si>
  <si>
    <t>Verplichte bijdrage op verzekeringspremies</t>
  </si>
  <si>
    <t>Taxe de circulation</t>
  </si>
  <si>
    <t>Verkeersbelasting</t>
  </si>
  <si>
    <t>Amendes pour infractions de roulage</t>
  </si>
  <si>
    <t>Verkeersboetes</t>
  </si>
  <si>
    <t>Contrôle technique</t>
  </si>
  <si>
    <t>Technische keuring</t>
  </si>
  <si>
    <t>Permis de conduire</t>
  </si>
  <si>
    <t>Rijbewijzen</t>
  </si>
  <si>
    <t>TMC</t>
  </si>
  <si>
    <t>BIV</t>
  </si>
  <si>
    <t>Cotisation de solidarité voitures de société</t>
  </si>
  <si>
    <t>Solidariteitsbijdrage bedrijfswagens</t>
  </si>
  <si>
    <t>Divers</t>
  </si>
  <si>
    <t>Diversen</t>
  </si>
  <si>
    <t>TOTAL - TOTAAL</t>
  </si>
  <si>
    <t xml:space="preserve">Source - Bron: FEBIAC </t>
  </si>
  <si>
    <t>Taxe d'immatriculation (plaque)</t>
  </si>
  <si>
    <t>Inschrijvingstax (plaat)</t>
  </si>
  <si>
    <t>Plaques personnalisées</t>
  </si>
  <si>
    <t>Gepersonaliseerde nummerplaten</t>
  </si>
  <si>
    <t>Fiscale opbrengst van motorvoertuigen</t>
  </si>
  <si>
    <t>Kilometerheffing zware bedrijfsvoertuigen</t>
  </si>
  <si>
    <t>Eurovignette</t>
  </si>
  <si>
    <t>Eurovignet</t>
  </si>
  <si>
    <t>-</t>
  </si>
  <si>
    <t>Prélèvement kilométrique poids lourds</t>
  </si>
  <si>
    <t>Productivité fiscale des véhicules à moteur</t>
  </si>
  <si>
    <t xml:space="preserve">Taxe sur les automates distributeurs de carburants (Région wallonne) </t>
  </si>
  <si>
    <t xml:space="preserve">Belasting op de brandstofautomaten (Waals Gewest) </t>
  </si>
  <si>
    <t>2020+N10:N41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</si>
</sst>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  <numFmt numFmtId="181" formatCode="#,##0\ &quot;FB&quot;;[Red]\-#,##0\ &quot;FB&quot;"/>
    <numFmt numFmtId="182" formatCode="#,##0.00\ &quot;FB&quot;;[Red]\-#,##0.00\ &quot;FB&quot;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0"/>
    <numFmt numFmtId="189" formatCode="0.000"/>
    <numFmt numFmtId="190" formatCode="0.0000"/>
    <numFmt numFmtId="191" formatCode="0.000%"/>
    <numFmt numFmtId="192" formatCode="0.0000%"/>
    <numFmt numFmtId="193" formatCode="0.000000"/>
    <numFmt numFmtId="194" formatCode="#,##0.0000;[Red]\-#,##0.000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40" fontId="6" fillId="0" borderId="0" applyFon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80" fontId="0" fillId="0" borderId="0" xfId="66" applyNumberFormat="1" applyAlignment="1">
      <alignment/>
    </xf>
    <xf numFmtId="3" fontId="0" fillId="0" borderId="0" xfId="61">
      <alignment/>
      <protection/>
    </xf>
    <xf numFmtId="3" fontId="46" fillId="0" borderId="0" xfId="61" applyFont="1">
      <alignment/>
      <protection/>
    </xf>
    <xf numFmtId="3" fontId="46" fillId="0" borderId="0" xfId="61" applyFont="1" applyBorder="1">
      <alignment/>
      <protection/>
    </xf>
    <xf numFmtId="1" fontId="2" fillId="0" borderId="0" xfId="61" applyNumberFormat="1" applyFont="1" applyBorder="1" applyAlignment="1">
      <alignment/>
      <protection/>
    </xf>
    <xf numFmtId="4" fontId="46" fillId="0" borderId="0" xfId="61" applyNumberFormat="1" applyFont="1">
      <alignment/>
      <protection/>
    </xf>
    <xf numFmtId="4" fontId="46" fillId="0" borderId="0" xfId="61" applyNumberFormat="1" applyFont="1" applyBorder="1">
      <alignment/>
      <protection/>
    </xf>
    <xf numFmtId="3" fontId="2" fillId="0" borderId="0" xfId="61" applyFont="1" applyBorder="1">
      <alignment/>
      <protection/>
    </xf>
    <xf numFmtId="4" fontId="2" fillId="0" borderId="0" xfId="61" applyNumberFormat="1" applyFont="1">
      <alignment/>
      <protection/>
    </xf>
    <xf numFmtId="180" fontId="46" fillId="0" borderId="0" xfId="67" applyNumberFormat="1" applyFont="1" applyAlignment="1">
      <alignment/>
    </xf>
    <xf numFmtId="4" fontId="46" fillId="0" borderId="0" xfId="0" applyNumberFormat="1" applyFont="1" applyAlignment="1">
      <alignment/>
    </xf>
    <xf numFmtId="4" fontId="0" fillId="0" borderId="0" xfId="61" applyNumberFormat="1">
      <alignment/>
      <protection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83" fontId="2" fillId="0" borderId="0" xfId="61" applyNumberFormat="1" applyFont="1">
      <alignment/>
      <protection/>
    </xf>
    <xf numFmtId="4" fontId="46" fillId="0" borderId="0" xfId="61" applyNumberFormat="1" applyFont="1" applyFill="1">
      <alignment/>
      <protection/>
    </xf>
    <xf numFmtId="4" fontId="0" fillId="0" borderId="0" xfId="61" applyNumberFormat="1" applyFill="1">
      <alignment/>
      <protection/>
    </xf>
    <xf numFmtId="3" fontId="46" fillId="0" borderId="0" xfId="61" applyFont="1" applyAlignment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0" fillId="0" borderId="0" xfId="61" applyNumberFormat="1" applyFont="1" applyFill="1">
      <alignment/>
      <protection/>
    </xf>
    <xf numFmtId="0" fontId="0" fillId="0" borderId="0" xfId="0" applyFont="1" applyAlignment="1">
      <alignment/>
    </xf>
    <xf numFmtId="4" fontId="46" fillId="0" borderId="0" xfId="61" applyNumberFormat="1" applyFont="1" applyAlignment="1">
      <alignment horizontal="right"/>
      <protection/>
    </xf>
    <xf numFmtId="0" fontId="5" fillId="0" borderId="0" xfId="0" applyFont="1" applyAlignment="1">
      <alignment/>
    </xf>
    <xf numFmtId="3" fontId="46" fillId="0" borderId="0" xfId="61" applyFont="1" applyAlignment="1" quotePrefix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1" xfId="58"/>
    <cellStyle name="Normal 2" xfId="59"/>
    <cellStyle name="Normal 3" xfId="60"/>
    <cellStyle name="Normal 4" xfId="61"/>
    <cellStyle name="Normal 4 2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0" zoomScaleNormal="80" zoomScalePageLayoutView="0" workbookViewId="0" topLeftCell="A1">
      <selection activeCell="C4" sqref="C4"/>
    </sheetView>
  </sheetViews>
  <sheetFormatPr defaultColWidth="9.140625" defaultRowHeight="12.75"/>
  <cols>
    <col min="1" max="2" width="3.00390625" style="1" customWidth="1"/>
    <col min="3" max="3" width="59.140625" style="1" customWidth="1"/>
    <col min="4" max="4" width="14.57421875" style="1" customWidth="1"/>
    <col min="5" max="5" width="13.00390625" style="1" customWidth="1"/>
    <col min="6" max="6" width="12.421875" style="1" customWidth="1"/>
    <col min="7" max="8" width="12.140625" style="1" customWidth="1"/>
    <col min="9" max="9" width="12.421875" style="1" customWidth="1"/>
    <col min="10" max="10" width="11.7109375" style="1" customWidth="1"/>
    <col min="11" max="11" width="10.8515625" style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1:2" ht="15">
      <c r="A1" s="2" t="s">
        <v>0</v>
      </c>
      <c r="B1" s="2" t="s">
        <v>1</v>
      </c>
    </row>
    <row r="3" spans="2:16" ht="13.5">
      <c r="B3" s="3" t="s">
        <v>2</v>
      </c>
      <c r="C3" s="4" t="s">
        <v>46</v>
      </c>
      <c r="P3" s="30" t="s">
        <v>49</v>
      </c>
    </row>
    <row r="4" ht="13.5">
      <c r="C4" s="4" t="s">
        <v>40</v>
      </c>
    </row>
    <row r="5" ht="12.75">
      <c r="C5" s="5"/>
    </row>
    <row r="6" spans="3:14" ht="12.75">
      <c r="C6" s="20" t="s">
        <v>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14" ht="12.75">
      <c r="C7" s="20" t="s">
        <v>4</v>
      </c>
      <c r="D7" s="19">
        <v>2010</v>
      </c>
      <c r="E7" s="19">
        <v>2011</v>
      </c>
      <c r="F7" s="19">
        <v>2012</v>
      </c>
      <c r="G7" s="19">
        <v>2013</v>
      </c>
      <c r="H7" s="19">
        <v>2014</v>
      </c>
      <c r="I7" s="19">
        <v>2015</v>
      </c>
      <c r="J7" s="19">
        <v>2016</v>
      </c>
      <c r="K7" s="19">
        <v>2017</v>
      </c>
      <c r="L7" s="19">
        <v>2018</v>
      </c>
      <c r="M7" s="19">
        <v>2019</v>
      </c>
      <c r="N7" s="19">
        <v>2020</v>
      </c>
    </row>
    <row r="8" spans="3:6" ht="12.75">
      <c r="C8" s="5"/>
      <c r="E8" s="11"/>
      <c r="F8" s="11"/>
    </row>
    <row r="9" spans="3:6" ht="12.75">
      <c r="C9" s="9" t="s">
        <v>5</v>
      </c>
      <c r="D9" s="8"/>
      <c r="E9" s="8"/>
      <c r="F9" s="12"/>
    </row>
    <row r="10" spans="3:14" ht="12.75">
      <c r="C10" s="9" t="s">
        <v>6</v>
      </c>
      <c r="D10" s="17">
        <v>4365.228032723022</v>
      </c>
      <c r="E10" s="17">
        <v>4636.596624853915</v>
      </c>
      <c r="F10" s="12">
        <v>4395.501406310869</v>
      </c>
      <c r="G10" s="12">
        <v>4418.877918192443</v>
      </c>
      <c r="H10" s="12">
        <v>4522.24</v>
      </c>
      <c r="I10" s="22">
        <v>4682.03</v>
      </c>
      <c r="J10" s="22">
        <v>5164.272</v>
      </c>
      <c r="K10" s="27">
        <v>5479.137</v>
      </c>
      <c r="L10" s="22">
        <v>5955.426</v>
      </c>
      <c r="M10" s="22">
        <v>6055.646</v>
      </c>
      <c r="N10" s="22">
        <v>5229.395</v>
      </c>
    </row>
    <row r="11" spans="3:11" ht="12.75">
      <c r="C11" s="9" t="s">
        <v>7</v>
      </c>
      <c r="D11" s="12"/>
      <c r="E11" s="12"/>
      <c r="F11" s="12"/>
      <c r="G11" s="12"/>
      <c r="H11" s="12"/>
      <c r="K11" s="28"/>
    </row>
    <row r="12" spans="3:14" ht="12.75">
      <c r="C12" s="9" t="s">
        <v>8</v>
      </c>
      <c r="D12" s="17">
        <v>2253.3776698529</v>
      </c>
      <c r="E12" s="17">
        <v>2639.615656207933</v>
      </c>
      <c r="F12" s="12">
        <v>2668.954691097681</v>
      </c>
      <c r="G12" s="12">
        <v>2530.596229751565</v>
      </c>
      <c r="H12" s="12">
        <v>2470.04</v>
      </c>
      <c r="I12" s="22">
        <v>2216.94</v>
      </c>
      <c r="J12" s="22">
        <v>2172.591</v>
      </c>
      <c r="K12" s="27">
        <v>2372.99</v>
      </c>
      <c r="L12" s="25">
        <v>2656.639</v>
      </c>
      <c r="M12" s="25">
        <v>2657.371092380761</v>
      </c>
      <c r="N12" s="25">
        <v>2070.956</v>
      </c>
    </row>
    <row r="13" spans="3:11" ht="12.75">
      <c r="C13" s="9" t="s">
        <v>9</v>
      </c>
      <c r="D13" s="12"/>
      <c r="E13" s="12"/>
      <c r="F13" s="12"/>
      <c r="G13" s="12"/>
      <c r="H13" s="12"/>
      <c r="K13" s="28"/>
    </row>
    <row r="14" spans="3:14" ht="12.75">
      <c r="C14" s="9" t="s">
        <v>10</v>
      </c>
      <c r="D14" s="12">
        <v>1471.5539881702452</v>
      </c>
      <c r="E14" s="12">
        <v>1538.4013781474716</v>
      </c>
      <c r="F14" s="12">
        <v>1321.71</v>
      </c>
      <c r="G14" s="12">
        <v>1324.108535577533</v>
      </c>
      <c r="H14" s="12">
        <v>1322.17</v>
      </c>
      <c r="I14" s="22">
        <v>1378.657</v>
      </c>
      <c r="J14" s="22">
        <v>1509.153</v>
      </c>
      <c r="K14" s="27">
        <v>1544.904</v>
      </c>
      <c r="L14" s="22">
        <v>1573.192</v>
      </c>
      <c r="M14" s="22">
        <v>1604.335</v>
      </c>
      <c r="N14" s="22">
        <v>1282.691</v>
      </c>
    </row>
    <row r="15" spans="3:14" ht="12.75">
      <c r="C15" s="9" t="s">
        <v>11</v>
      </c>
      <c r="D15" s="12">
        <v>102.69</v>
      </c>
      <c r="E15" s="12">
        <v>99.55</v>
      </c>
      <c r="F15" s="18">
        <v>100.26</v>
      </c>
      <c r="G15" s="18">
        <v>102.92</v>
      </c>
      <c r="H15" s="18">
        <v>103.02</v>
      </c>
      <c r="I15" s="23">
        <v>104.076</v>
      </c>
      <c r="J15" s="23">
        <v>105.846</v>
      </c>
      <c r="K15" s="27">
        <v>109.335</v>
      </c>
      <c r="L15" s="27">
        <v>109.61</v>
      </c>
      <c r="M15" s="27">
        <v>113.117</v>
      </c>
      <c r="N15" s="27">
        <v>117.718</v>
      </c>
    </row>
    <row r="16" spans="3:11" ht="12.75">
      <c r="C16" s="9" t="s">
        <v>12</v>
      </c>
      <c r="D16" s="8"/>
      <c r="E16" s="8"/>
      <c r="F16" s="12"/>
      <c r="G16" s="12"/>
      <c r="H16" s="12"/>
      <c r="K16" s="28"/>
    </row>
    <row r="17" spans="3:14" ht="12.75">
      <c r="C17" s="9" t="s">
        <v>13</v>
      </c>
      <c r="D17" s="12">
        <v>1088.69</v>
      </c>
      <c r="E17" s="12">
        <v>1144.38</v>
      </c>
      <c r="F17" s="12">
        <v>1088.71</v>
      </c>
      <c r="G17" s="12">
        <v>1120.19</v>
      </c>
      <c r="H17" s="12">
        <v>1071.67</v>
      </c>
      <c r="I17" s="22">
        <v>959.601</v>
      </c>
      <c r="J17" s="22">
        <v>1041.653</v>
      </c>
      <c r="K17" s="27">
        <v>1102.904</v>
      </c>
      <c r="L17" s="22">
        <v>1106.459</v>
      </c>
      <c r="M17" s="22">
        <v>1038.486</v>
      </c>
      <c r="N17" s="22">
        <v>966.747</v>
      </c>
    </row>
    <row r="18" spans="3:11" ht="12.75">
      <c r="C18" s="9" t="s">
        <v>14</v>
      </c>
      <c r="D18" s="12"/>
      <c r="E18" s="12"/>
      <c r="F18" s="12"/>
      <c r="G18" s="12"/>
      <c r="H18" s="12"/>
      <c r="K18" s="28"/>
    </row>
    <row r="19" spans="3:14" ht="12.75">
      <c r="C19" s="9" t="s">
        <v>15</v>
      </c>
      <c r="D19" s="12">
        <v>3225.87</v>
      </c>
      <c r="E19" s="12">
        <v>3639.54</v>
      </c>
      <c r="F19" s="12">
        <v>3414.38</v>
      </c>
      <c r="G19" s="12">
        <v>3795.47</v>
      </c>
      <c r="H19" s="12">
        <v>3793.94</v>
      </c>
      <c r="I19" s="22">
        <v>4117.709</v>
      </c>
      <c r="J19" s="22">
        <v>4443.473</v>
      </c>
      <c r="K19" s="27">
        <v>4586.31</v>
      </c>
      <c r="L19" s="25">
        <v>4590.074</v>
      </c>
      <c r="M19" s="25">
        <v>5119.39</v>
      </c>
      <c r="N19" s="25">
        <v>5197.581</v>
      </c>
    </row>
    <row r="20" spans="3:11" ht="12.75">
      <c r="C20" s="9" t="s">
        <v>16</v>
      </c>
      <c r="D20" s="12"/>
      <c r="E20" s="12"/>
      <c r="F20" s="12"/>
      <c r="G20" s="12"/>
      <c r="H20" s="12"/>
      <c r="I20" s="22"/>
      <c r="K20" s="28"/>
    </row>
    <row r="21" spans="3:14" ht="12.75">
      <c r="C21" s="9" t="s">
        <v>17</v>
      </c>
      <c r="D21" s="12">
        <v>184.91</v>
      </c>
      <c r="E21" s="12">
        <v>191.59</v>
      </c>
      <c r="F21" s="18">
        <v>195.74</v>
      </c>
      <c r="G21" s="18">
        <v>198.7085</v>
      </c>
      <c r="H21" s="18">
        <v>201.909</v>
      </c>
      <c r="I21" s="22">
        <v>204.665</v>
      </c>
      <c r="J21" s="23">
        <v>207.154</v>
      </c>
      <c r="K21" s="27">
        <v>207.801</v>
      </c>
      <c r="L21" s="27">
        <v>210.087</v>
      </c>
      <c r="M21" s="27">
        <v>208.338</v>
      </c>
      <c r="N21" s="27">
        <v>209.272</v>
      </c>
    </row>
    <row r="22" spans="3:11" ht="12.75">
      <c r="C22" s="9" t="s">
        <v>18</v>
      </c>
      <c r="D22" s="12"/>
      <c r="E22" s="8"/>
      <c r="F22" s="12"/>
      <c r="G22" s="12"/>
      <c r="H22" s="12"/>
      <c r="I22" s="22"/>
      <c r="K22" s="28"/>
    </row>
    <row r="23" spans="3:14" ht="12.75">
      <c r="C23" s="9" t="s">
        <v>19</v>
      </c>
      <c r="D23" s="12">
        <v>685.72</v>
      </c>
      <c r="E23" s="12">
        <v>723.49</v>
      </c>
      <c r="F23" s="12">
        <v>735.21</v>
      </c>
      <c r="G23" s="12">
        <v>741.95</v>
      </c>
      <c r="H23" s="12">
        <v>749.88</v>
      </c>
      <c r="I23" s="22">
        <v>759.13</v>
      </c>
      <c r="J23" s="22">
        <v>768.88</v>
      </c>
      <c r="K23" s="27">
        <v>780.8508</v>
      </c>
      <c r="L23" s="25">
        <v>789.058</v>
      </c>
      <c r="M23" s="25">
        <v>793.035</v>
      </c>
      <c r="N23" s="25">
        <v>822.942</v>
      </c>
    </row>
    <row r="24" spans="3:11" ht="12.75">
      <c r="C24" s="9" t="s">
        <v>20</v>
      </c>
      <c r="D24" s="12"/>
      <c r="E24" s="12"/>
      <c r="F24" s="12"/>
      <c r="G24" s="12"/>
      <c r="H24" s="12"/>
      <c r="I24" s="22"/>
      <c r="K24" s="28"/>
    </row>
    <row r="25" spans="3:14" ht="12.75">
      <c r="C25" s="9" t="s">
        <v>21</v>
      </c>
      <c r="D25" s="12">
        <v>1442.03</v>
      </c>
      <c r="E25" s="12">
        <v>1489.95</v>
      </c>
      <c r="F25" s="12">
        <v>1512.32</v>
      </c>
      <c r="G25" s="12">
        <v>1562.53</v>
      </c>
      <c r="H25" s="12">
        <v>1594.66</v>
      </c>
      <c r="I25" s="22">
        <v>1600.083</v>
      </c>
      <c r="J25" s="22">
        <v>1614.11</v>
      </c>
      <c r="K25" s="27">
        <v>1664.169</v>
      </c>
      <c r="L25" s="25">
        <v>1723.846</v>
      </c>
      <c r="M25" s="25">
        <v>1725.614</v>
      </c>
      <c r="N25" s="25">
        <v>1701.363</v>
      </c>
    </row>
    <row r="26" spans="3:11" ht="12.75">
      <c r="C26" s="9" t="s">
        <v>36</v>
      </c>
      <c r="D26" s="12"/>
      <c r="E26" s="12"/>
      <c r="F26" s="12"/>
      <c r="G26" s="12"/>
      <c r="H26" s="12"/>
      <c r="I26" s="22"/>
      <c r="K26" s="28"/>
    </row>
    <row r="27" spans="3:14" ht="12.75">
      <c r="C27" s="9" t="s">
        <v>37</v>
      </c>
      <c r="D27" s="12">
        <v>0</v>
      </c>
      <c r="E27" s="12">
        <v>4.505171917808219</v>
      </c>
      <c r="F27" s="12">
        <v>33.9084</v>
      </c>
      <c r="G27" s="12">
        <v>34.23258</v>
      </c>
      <c r="H27" s="12">
        <v>34.08</v>
      </c>
      <c r="I27" s="22">
        <v>35.231</v>
      </c>
      <c r="J27" s="22">
        <v>35.741</v>
      </c>
      <c r="K27" s="27">
        <v>36.231</v>
      </c>
      <c r="L27" s="22">
        <v>36.209</v>
      </c>
      <c r="M27" s="22">
        <v>36.045</v>
      </c>
      <c r="N27" s="22">
        <v>31.569</v>
      </c>
    </row>
    <row r="28" spans="3:11" ht="12.75">
      <c r="C28" s="9" t="s">
        <v>38</v>
      </c>
      <c r="D28" s="12"/>
      <c r="E28" s="12"/>
      <c r="F28" s="12"/>
      <c r="G28" s="12"/>
      <c r="H28" s="12"/>
      <c r="I28" s="22"/>
      <c r="K28" s="28"/>
    </row>
    <row r="29" spans="3:14" ht="12.75">
      <c r="C29" s="9" t="s">
        <v>39</v>
      </c>
      <c r="D29" s="12">
        <v>1.74</v>
      </c>
      <c r="E29" s="12">
        <v>1.67</v>
      </c>
      <c r="F29" s="12">
        <v>3.37</v>
      </c>
      <c r="G29" s="12">
        <v>3.64</v>
      </c>
      <c r="H29" s="12">
        <v>6.5</v>
      </c>
      <c r="I29" s="22">
        <v>4.24</v>
      </c>
      <c r="J29" s="22">
        <v>4.24</v>
      </c>
      <c r="K29" s="27">
        <v>5.217</v>
      </c>
      <c r="L29" s="25">
        <v>5</v>
      </c>
      <c r="M29" s="25">
        <v>5.856</v>
      </c>
      <c r="N29" s="25">
        <v>5.409</v>
      </c>
    </row>
    <row r="30" spans="3:11" ht="12.75">
      <c r="C30" s="9" t="s">
        <v>22</v>
      </c>
      <c r="D30" s="12"/>
      <c r="E30" s="12"/>
      <c r="F30" s="12"/>
      <c r="G30" s="12"/>
      <c r="H30" s="12"/>
      <c r="I30" s="22"/>
      <c r="K30" s="28"/>
    </row>
    <row r="31" spans="3:14" ht="12.75">
      <c r="C31" s="9" t="s">
        <v>23</v>
      </c>
      <c r="D31" s="12">
        <v>368.53</v>
      </c>
      <c r="E31" s="12">
        <v>387.693</v>
      </c>
      <c r="F31" s="12">
        <v>382.4</v>
      </c>
      <c r="G31" s="12">
        <v>430.8</v>
      </c>
      <c r="H31" s="12">
        <v>443.3</v>
      </c>
      <c r="I31" s="22">
        <v>388</v>
      </c>
      <c r="J31" s="22">
        <v>404</v>
      </c>
      <c r="K31" s="27">
        <v>401</v>
      </c>
      <c r="L31" s="22">
        <v>430</v>
      </c>
      <c r="M31" s="22">
        <v>510</v>
      </c>
      <c r="N31" s="22">
        <v>525</v>
      </c>
    </row>
    <row r="32" spans="3:11" ht="12.75">
      <c r="C32" s="9" t="s">
        <v>24</v>
      </c>
      <c r="D32" s="12"/>
      <c r="E32" s="12"/>
      <c r="F32" s="12"/>
      <c r="G32" s="12"/>
      <c r="H32" s="12"/>
      <c r="I32" s="22"/>
      <c r="K32" s="28"/>
    </row>
    <row r="33" spans="3:14" ht="12.75">
      <c r="C33" s="9" t="s">
        <v>25</v>
      </c>
      <c r="D33" s="12">
        <v>16.98</v>
      </c>
      <c r="E33" s="12">
        <v>16.87</v>
      </c>
      <c r="F33" s="12">
        <v>17.16</v>
      </c>
      <c r="G33" s="12">
        <v>18.97</v>
      </c>
      <c r="H33" s="12">
        <v>19.52</v>
      </c>
      <c r="I33" s="22">
        <v>19.52</v>
      </c>
      <c r="J33" s="22">
        <v>19.632</v>
      </c>
      <c r="K33" s="27">
        <v>25.58</v>
      </c>
      <c r="L33" s="22">
        <v>25.581</v>
      </c>
      <c r="M33" s="22">
        <v>27.411</v>
      </c>
      <c r="N33" s="22">
        <v>20</v>
      </c>
    </row>
    <row r="34" spans="3:11" ht="12.75">
      <c r="C34" s="9" t="s">
        <v>26</v>
      </c>
      <c r="D34" s="12"/>
      <c r="E34" s="12"/>
      <c r="F34" s="12"/>
      <c r="G34" s="12"/>
      <c r="H34" s="12"/>
      <c r="I34" s="22"/>
      <c r="K34" s="28"/>
    </row>
    <row r="35" spans="3:14" ht="12.75">
      <c r="C35" s="9" t="s">
        <v>27</v>
      </c>
      <c r="D35" s="12">
        <v>7.223608</v>
      </c>
      <c r="E35" s="12">
        <v>7.416</v>
      </c>
      <c r="F35" s="12">
        <v>6.734</v>
      </c>
      <c r="G35" s="12">
        <v>11.29</v>
      </c>
      <c r="H35" s="12">
        <v>18.8</v>
      </c>
      <c r="I35" s="22">
        <v>14.04</v>
      </c>
      <c r="J35" s="22">
        <v>16.6</v>
      </c>
      <c r="K35" s="27">
        <v>16.6</v>
      </c>
      <c r="L35" s="25">
        <v>16.3</v>
      </c>
      <c r="M35" s="25">
        <v>12.228</v>
      </c>
      <c r="N35" s="25">
        <v>10.276</v>
      </c>
    </row>
    <row r="36" spans="3:11" ht="12.75">
      <c r="C36" s="9" t="s">
        <v>28</v>
      </c>
      <c r="D36" s="12"/>
      <c r="E36" s="12"/>
      <c r="F36" s="12"/>
      <c r="G36" s="12"/>
      <c r="H36" s="12"/>
      <c r="I36" s="22"/>
      <c r="K36" s="28"/>
    </row>
    <row r="37" spans="3:14" ht="12.75">
      <c r="C37" s="9" t="s">
        <v>29</v>
      </c>
      <c r="D37" s="12">
        <v>352.14</v>
      </c>
      <c r="E37" s="12">
        <v>378.351</v>
      </c>
      <c r="F37" s="12">
        <v>407.78</v>
      </c>
      <c r="G37" s="12">
        <v>416.387</v>
      </c>
      <c r="H37" s="12">
        <v>376.29</v>
      </c>
      <c r="I37" s="22">
        <v>370.332</v>
      </c>
      <c r="J37" s="22">
        <v>390.102</v>
      </c>
      <c r="K37" s="27">
        <v>402.489</v>
      </c>
      <c r="L37" s="22">
        <v>423.47</v>
      </c>
      <c r="M37" s="22">
        <v>485.598</v>
      </c>
      <c r="N37" s="22">
        <v>457.184</v>
      </c>
    </row>
    <row r="38" spans="3:9" ht="12.75">
      <c r="C38" s="9" t="s">
        <v>30</v>
      </c>
      <c r="D38" s="12"/>
      <c r="E38" s="12"/>
      <c r="F38" s="12"/>
      <c r="G38" s="12"/>
      <c r="H38" s="12"/>
      <c r="I38" s="22"/>
    </row>
    <row r="39" spans="3:14" ht="12.75">
      <c r="C39" s="9" t="s">
        <v>31</v>
      </c>
      <c r="D39" s="12">
        <v>260.35020982</v>
      </c>
      <c r="E39" s="12">
        <v>255</v>
      </c>
      <c r="F39" s="12">
        <v>251</v>
      </c>
      <c r="G39" s="12">
        <v>243</v>
      </c>
      <c r="H39" s="12">
        <v>235</v>
      </c>
      <c r="I39" s="22">
        <v>225</v>
      </c>
      <c r="J39" s="22">
        <v>219</v>
      </c>
      <c r="K39" s="22">
        <v>220</v>
      </c>
      <c r="L39" s="22">
        <v>226</v>
      </c>
      <c r="M39" s="22">
        <v>247</v>
      </c>
      <c r="N39" s="22">
        <v>250</v>
      </c>
    </row>
    <row r="40" spans="3:10" ht="12.75">
      <c r="C40" s="9" t="s">
        <v>45</v>
      </c>
      <c r="D40" s="9"/>
      <c r="E40" s="9"/>
      <c r="F40" s="9"/>
      <c r="G40" s="9"/>
      <c r="H40" s="9"/>
      <c r="I40" s="9"/>
      <c r="J40" s="9"/>
    </row>
    <row r="41" spans="3:14" ht="12.75">
      <c r="C41" s="9" t="s">
        <v>41</v>
      </c>
      <c r="D41" s="24" t="s">
        <v>44</v>
      </c>
      <c r="E41" s="24" t="s">
        <v>44</v>
      </c>
      <c r="F41" s="24" t="s">
        <v>44</v>
      </c>
      <c r="G41" s="24" t="s">
        <v>44</v>
      </c>
      <c r="H41" s="24" t="s">
        <v>44</v>
      </c>
      <c r="I41" s="24" t="s">
        <v>44</v>
      </c>
      <c r="J41" s="9">
        <v>648</v>
      </c>
      <c r="K41" s="26">
        <v>675.974</v>
      </c>
      <c r="L41" s="1">
        <v>704.04</v>
      </c>
      <c r="M41" s="1">
        <v>717.4</v>
      </c>
      <c r="N41" s="1">
        <v>736</v>
      </c>
    </row>
    <row r="42" spans="3:10" ht="12.75">
      <c r="C42" s="9" t="s">
        <v>42</v>
      </c>
      <c r="D42" s="9"/>
      <c r="E42" s="9"/>
      <c r="F42" s="9"/>
      <c r="G42" s="9"/>
      <c r="H42" s="9"/>
      <c r="I42" s="9"/>
      <c r="J42" s="9"/>
    </row>
    <row r="43" spans="3:14" ht="12.75">
      <c r="C43" s="9" t="s">
        <v>43</v>
      </c>
      <c r="D43" s="9">
        <v>140.2</v>
      </c>
      <c r="E43" s="9">
        <v>149.6</v>
      </c>
      <c r="F43" s="9">
        <v>160</v>
      </c>
      <c r="G43" s="9">
        <v>165</v>
      </c>
      <c r="H43" s="9">
        <v>170</v>
      </c>
      <c r="I43" s="9">
        <v>175</v>
      </c>
      <c r="J43" s="24" t="s">
        <v>44</v>
      </c>
      <c r="K43" s="24" t="s">
        <v>44</v>
      </c>
      <c r="L43" s="24" t="s">
        <v>44</v>
      </c>
      <c r="M43" s="24" t="s">
        <v>44</v>
      </c>
      <c r="N43" s="31" t="s">
        <v>44</v>
      </c>
    </row>
    <row r="44" spans="3:14" ht="12.75">
      <c r="C44" s="9" t="s">
        <v>47</v>
      </c>
      <c r="D44" s="9"/>
      <c r="E44" s="9"/>
      <c r="F44" s="9"/>
      <c r="G44" s="9"/>
      <c r="H44" s="9"/>
      <c r="I44" s="9"/>
      <c r="J44" s="24"/>
      <c r="K44" s="24"/>
      <c r="L44" s="24"/>
      <c r="M44" s="24"/>
      <c r="N44" s="24"/>
    </row>
    <row r="45" spans="3:14" ht="12.75">
      <c r="C45" s="9" t="s">
        <v>48</v>
      </c>
      <c r="D45" s="12">
        <v>3.62136</v>
      </c>
      <c r="E45" s="12">
        <v>2.67552</v>
      </c>
      <c r="F45" s="12">
        <v>4.78272</v>
      </c>
      <c r="G45" s="12">
        <v>4.8</v>
      </c>
      <c r="H45" s="12">
        <v>4.8</v>
      </c>
      <c r="I45" s="12">
        <v>4.8</v>
      </c>
      <c r="J45" s="29">
        <v>5.86464</v>
      </c>
      <c r="K45" s="29">
        <v>5.60424</v>
      </c>
      <c r="L45" s="29">
        <v>5.98824</v>
      </c>
      <c r="M45" s="29">
        <v>5.13576</v>
      </c>
      <c r="N45" s="29">
        <v>5.14</v>
      </c>
    </row>
    <row r="46" spans="3:9" ht="12.75">
      <c r="C46" s="9" t="s">
        <v>32</v>
      </c>
      <c r="D46" s="12"/>
      <c r="E46" s="12"/>
      <c r="F46" s="12"/>
      <c r="G46" s="12"/>
      <c r="H46" s="12"/>
      <c r="I46" s="22"/>
    </row>
    <row r="47" spans="3:14" ht="12.75">
      <c r="C47" s="9" t="s">
        <v>33</v>
      </c>
      <c r="D47" s="12">
        <v>7.57</v>
      </c>
      <c r="E47" s="12">
        <v>8.77</v>
      </c>
      <c r="F47" s="12">
        <v>19.48</v>
      </c>
      <c r="G47" s="12">
        <v>25.95</v>
      </c>
      <c r="H47" s="12">
        <v>0.6</v>
      </c>
      <c r="I47" s="22">
        <v>0.603</v>
      </c>
      <c r="J47" s="22">
        <v>0.464</v>
      </c>
      <c r="K47" s="22">
        <v>0.264</v>
      </c>
      <c r="L47" s="25">
        <v>0.12</v>
      </c>
      <c r="M47" s="25">
        <v>0.373</v>
      </c>
      <c r="N47" s="25">
        <v>0.283</v>
      </c>
    </row>
    <row r="48" spans="3:9" ht="12.75">
      <c r="C48" s="10"/>
      <c r="D48" s="13"/>
      <c r="E48" s="13"/>
      <c r="F48" s="13"/>
      <c r="G48" s="15"/>
      <c r="H48" s="15"/>
      <c r="I48" s="22"/>
    </row>
    <row r="49" spans="3:14" ht="12.75">
      <c r="C49" s="14" t="s">
        <v>34</v>
      </c>
      <c r="D49" s="21">
        <f aca="true" t="shared" si="0" ref="D49:L49">SUM(D10:D47)</f>
        <v>15978.424868566168</v>
      </c>
      <c r="E49" s="21">
        <f t="shared" si="0"/>
        <v>17315.66435112713</v>
      </c>
      <c r="F49" s="21">
        <f t="shared" si="0"/>
        <v>16719.40121740855</v>
      </c>
      <c r="G49" s="21">
        <f t="shared" si="0"/>
        <v>17149.420763521543</v>
      </c>
      <c r="H49" s="21">
        <f t="shared" si="0"/>
        <v>17138.418999999998</v>
      </c>
      <c r="I49" s="21">
        <f t="shared" si="0"/>
        <v>17259.657</v>
      </c>
      <c r="J49" s="21">
        <f t="shared" si="0"/>
        <v>18770.77564</v>
      </c>
      <c r="K49" s="21">
        <f t="shared" si="0"/>
        <v>19637.36004</v>
      </c>
      <c r="L49" s="21">
        <f t="shared" si="0"/>
        <v>20587.09924</v>
      </c>
      <c r="M49" s="21">
        <f>SUM(M10:M47)</f>
        <v>21362.378852380763</v>
      </c>
      <c r="N49" s="21">
        <f>SUM(N10:N47)</f>
        <v>19639.526000000005</v>
      </c>
    </row>
    <row r="50" spans="4:6" ht="12.75">
      <c r="D50" s="7"/>
      <c r="E50" s="8"/>
      <c r="F50" s="16"/>
    </row>
    <row r="51" ht="12.75">
      <c r="C51" s="5"/>
    </row>
    <row r="52" ht="12.75">
      <c r="C52" s="6" t="s">
        <v>35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Martens Michel</cp:lastModifiedBy>
  <dcterms:modified xsi:type="dcterms:W3CDTF">2021-06-28T10:34:09Z</dcterms:modified>
  <cp:category/>
  <cp:version/>
  <cp:contentType/>
  <cp:contentStatus/>
</cp:coreProperties>
</file>