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Parc VU 2022" sheetId="1" r:id="rId1"/>
    <sheet name="Parc VU 2021" sheetId="2" r:id="rId2"/>
    <sheet name="Parc VU 2020" sheetId="3" r:id="rId3"/>
    <sheet name="Parc VU 2019" sheetId="4" r:id="rId4"/>
    <sheet name="Parc VU 2018" sheetId="5" r:id="rId5"/>
    <sheet name="Parc VU 2017" sheetId="6" r:id="rId6"/>
  </sheets>
  <definedNames/>
  <calcPr fullCalcOnLoad="1"/>
</workbook>
</file>

<file path=xl/sharedStrings.xml><?xml version="1.0" encoding="utf-8"?>
<sst xmlns="http://schemas.openxmlformats.org/spreadsheetml/2006/main" count="798" uniqueCount="276">
  <si>
    <t>Source-Bron: FEBIAC</t>
  </si>
  <si>
    <t>TOTAL-TOTAAL</t>
  </si>
  <si>
    <t>8.</t>
  </si>
  <si>
    <t>DIVERS/DIVERSEN</t>
  </si>
  <si>
    <t xml:space="preserve">MERCEDES                      </t>
  </si>
  <si>
    <t xml:space="preserve">CITROEN                       </t>
  </si>
  <si>
    <t xml:space="preserve">RENAULT                       </t>
  </si>
  <si>
    <t xml:space="preserve">PEUGEOT                       </t>
  </si>
  <si>
    <t xml:space="preserve">VOLKSWAGEN                    </t>
  </si>
  <si>
    <t xml:space="preserve">FORD                          </t>
  </si>
  <si>
    <t xml:space="preserve">OPEL                          </t>
  </si>
  <si>
    <t xml:space="preserve">FIAT                          </t>
  </si>
  <si>
    <t xml:space="preserve">NISSAN                        </t>
  </si>
  <si>
    <t xml:space="preserve">IVECO                         </t>
  </si>
  <si>
    <t xml:space="preserve">VOLVO                         </t>
  </si>
  <si>
    <t xml:space="preserve">TOYOTA                        </t>
  </si>
  <si>
    <t xml:space="preserve">MAN                           </t>
  </si>
  <si>
    <t xml:space="preserve">DAF                           </t>
  </si>
  <si>
    <t xml:space="preserve">MITSUBISHI                    </t>
  </si>
  <si>
    <t xml:space="preserve">SCANIA                        </t>
  </si>
  <si>
    <t xml:space="preserve">LAND ROVER                    </t>
  </si>
  <si>
    <t xml:space="preserve">HYUNDAI                       </t>
  </si>
  <si>
    <t xml:space="preserve">DODGE                         </t>
  </si>
  <si>
    <t xml:space="preserve">SUZUKI                        </t>
  </si>
  <si>
    <t xml:space="preserve">CHEVROLET                     </t>
  </si>
  <si>
    <t xml:space="preserve">ISUZU                         </t>
  </si>
  <si>
    <t xml:space="preserve">DACIA                         </t>
  </si>
  <si>
    <t xml:space="preserve">JEEP                          </t>
  </si>
  <si>
    <t xml:space="preserve">SSANGYONG                     </t>
  </si>
  <si>
    <t xml:space="preserve">UNKNOWN                       </t>
  </si>
  <si>
    <t xml:space="preserve">DAIHATSU                      </t>
  </si>
  <si>
    <t xml:space="preserve">MAZDA                         </t>
  </si>
  <si>
    <t xml:space="preserve">BEDFORD                       </t>
  </si>
  <si>
    <t xml:space="preserve">GMC                           </t>
  </si>
  <si>
    <t xml:space="preserve">KIA                           </t>
  </si>
  <si>
    <t xml:space="preserve">MASSEY FERGUSON               </t>
  </si>
  <si>
    <t xml:space="preserve">CHRYSLER                      </t>
  </si>
  <si>
    <t xml:space="preserve">SEAT                          </t>
  </si>
  <si>
    <t xml:space="preserve">BMW                           </t>
  </si>
  <si>
    <t xml:space="preserve">FORDSON                       </t>
  </si>
  <si>
    <t xml:space="preserve">INTERNATIONAL                 </t>
  </si>
  <si>
    <t xml:space="preserve">WILLYS                        </t>
  </si>
  <si>
    <t xml:space="preserve">HANOMAG                       </t>
  </si>
  <si>
    <t xml:space="preserve">MAGIRUS DEUTZ                 </t>
  </si>
  <si>
    <t xml:space="preserve">AUSTIN                        </t>
  </si>
  <si>
    <t xml:space="preserve">FUSO                          </t>
  </si>
  <si>
    <t xml:space="preserve">SKODA                         </t>
  </si>
  <si>
    <t xml:space="preserve">HUMMER                        </t>
  </si>
  <si>
    <t xml:space="preserve">SUBARU                        </t>
  </si>
  <si>
    <t xml:space="preserve">PORSCHE                       </t>
  </si>
  <si>
    <t xml:space="preserve">DEUTZ                         </t>
  </si>
  <si>
    <t xml:space="preserve">SAVIEM LATIL                  </t>
  </si>
  <si>
    <t xml:space="preserve">STEYR                         </t>
  </si>
  <si>
    <t xml:space="preserve">DAVID BROWN                   </t>
  </si>
  <si>
    <t xml:space="preserve">STUDEBAKER                    </t>
  </si>
  <si>
    <t xml:space="preserve">BOMBARDIER                    </t>
  </si>
  <si>
    <t xml:space="preserve">LADA                          </t>
  </si>
  <si>
    <t xml:space="preserve">OM                            </t>
  </si>
  <si>
    <t xml:space="preserve">LANZ                          </t>
  </si>
  <si>
    <t xml:space="preserve">FENDT                         </t>
  </si>
  <si>
    <t xml:space="preserve">DAEWOO                        </t>
  </si>
  <si>
    <t xml:space="preserve">MAN VW                        </t>
  </si>
  <si>
    <t xml:space="preserve">DIVERS / DIVERSEN             </t>
  </si>
  <si>
    <t xml:space="preserve">HENSCHEL                      </t>
  </si>
  <si>
    <t xml:space="preserve">MORRIS                        </t>
  </si>
  <si>
    <t xml:space="preserve">CADILLAC                      </t>
  </si>
  <si>
    <t xml:space="preserve">COMMER                        </t>
  </si>
  <si>
    <t xml:space="preserve">MACK                          </t>
  </si>
  <si>
    <t xml:space="preserve">MINERVA                       </t>
  </si>
  <si>
    <t xml:space="preserve">MINI                          </t>
  </si>
  <si>
    <t xml:space="preserve">RVK                           </t>
  </si>
  <si>
    <t xml:space="preserve">ALLGAIER                      </t>
  </si>
  <si>
    <t xml:space="preserve">TEMPO                         </t>
  </si>
  <si>
    <t xml:space="preserve">ALLIS CHALMERS                </t>
  </si>
  <si>
    <t xml:space="preserve">KRUPP                         </t>
  </si>
  <si>
    <t xml:space="preserve">STEVENS                       </t>
  </si>
  <si>
    <t xml:space="preserve">COXX                          </t>
  </si>
  <si>
    <t xml:space="preserve">JOHN DEERE                    </t>
  </si>
  <si>
    <t xml:space="preserve">FARGO                         </t>
  </si>
  <si>
    <t xml:space="preserve">PIJPOPS                       </t>
  </si>
  <si>
    <t xml:space="preserve">STX                           </t>
  </si>
  <si>
    <t xml:space="preserve">LANCIA                        </t>
  </si>
  <si>
    <t xml:space="preserve">BARKAS                        </t>
  </si>
  <si>
    <t xml:space="preserve">LEYLAND                       </t>
  </si>
  <si>
    <t xml:space="preserve">FN                            </t>
  </si>
  <si>
    <t xml:space="preserve">PIAGGIO                       </t>
  </si>
  <si>
    <t xml:space="preserve">THEAULT                       </t>
  </si>
  <si>
    <t xml:space="preserve">LDV                           </t>
  </si>
  <si>
    <t xml:space="preserve">DKW                           </t>
  </si>
  <si>
    <t xml:space="preserve">BERLIET                       </t>
  </si>
  <si>
    <t xml:space="preserve">DIAMOND                       </t>
  </si>
  <si>
    <t xml:space="preserve">WHITE                         </t>
  </si>
  <si>
    <t xml:space="preserve">FAHR                          </t>
  </si>
  <si>
    <t xml:space="preserve">BORGWARD                      </t>
  </si>
  <si>
    <t xml:space="preserve">AUDI                          </t>
  </si>
  <si>
    <t xml:space="preserve">DE SOTO                       </t>
  </si>
  <si>
    <t xml:space="preserve">SIMCA                         </t>
  </si>
  <si>
    <t xml:space="preserve">EQUI - TREK                   </t>
  </si>
  <si>
    <t xml:space="preserve">LECAPITAINE                   </t>
  </si>
  <si>
    <t xml:space="preserve">INFINITI                      </t>
  </si>
  <si>
    <t xml:space="preserve">TALBOT                        </t>
  </si>
  <si>
    <t xml:space="preserve">AUTOCAR                       </t>
  </si>
  <si>
    <t xml:space="preserve">DANGEL                        </t>
  </si>
  <si>
    <t xml:space="preserve">LEMEIRE                       </t>
  </si>
  <si>
    <t xml:space="preserve">HERBRAND GMBH                 </t>
  </si>
  <si>
    <t xml:space="preserve">RAM                           </t>
  </si>
  <si>
    <t xml:space="preserve">MMC                           </t>
  </si>
  <si>
    <t xml:space="preserve">KASSBOHRER                    </t>
  </si>
  <si>
    <t>Parc des véhicules utilitaires (VU) par marque (31/12/2017)</t>
  </si>
  <si>
    <t>Park van de bedrijfsvoertuigen (BV) per merk (31/12/2017)</t>
  </si>
  <si>
    <t xml:space="preserve">HVM                           </t>
  </si>
  <si>
    <t xml:space="preserve">MULTITEL                      </t>
  </si>
  <si>
    <t xml:space="preserve">VFS                           </t>
  </si>
  <si>
    <t xml:space="preserve">QUATTRO                       </t>
  </si>
  <si>
    <t>Parc des véhicules utilitaires (VU) par marque (31/12/2018)</t>
  </si>
  <si>
    <t>Park van de bedrijfsvoertuigen (BV) per merk (31/12/2018)</t>
  </si>
  <si>
    <t xml:space="preserve">EQUI-TREK                     </t>
  </si>
  <si>
    <t xml:space="preserve">ISOLI                         </t>
  </si>
  <si>
    <t xml:space="preserve">CARGO LIFTING                 </t>
  </si>
  <si>
    <t>Parc des véhicules utilitaires (VU) par marque (31/12/2019)</t>
  </si>
  <si>
    <t>Park van de bedrijfsvoertuigen (BV) per merk (31/12/2019)</t>
  </si>
  <si>
    <t>PEGASO</t>
  </si>
  <si>
    <t>SAXAS</t>
  </si>
  <si>
    <t>STOKOTA</t>
  </si>
  <si>
    <t>TATRA</t>
  </si>
  <si>
    <t>VAN WAARDE</t>
  </si>
  <si>
    <t>Parc des véhicules utilitaires (VU) par marque (31/12/2020)</t>
  </si>
  <si>
    <t>Park van de bedrijfsvoertuigen (BV) per merk (31/12/2020)</t>
  </si>
  <si>
    <t xml:space="preserve">SPIER                         </t>
  </si>
  <si>
    <t xml:space="preserve">SAXAS                         </t>
  </si>
  <si>
    <t xml:space="preserve">STOKOTA                       </t>
  </si>
  <si>
    <t xml:space="preserve">FAUN                          </t>
  </si>
  <si>
    <t xml:space="preserve">IVECO / ABK                   </t>
  </si>
  <si>
    <t xml:space="preserve">MAXUS                         </t>
  </si>
  <si>
    <t xml:space="preserve">ATM                           </t>
  </si>
  <si>
    <t xml:space="preserve">JUNGE FAHRZEUGBAU             </t>
  </si>
  <si>
    <t>Parc des véhicules utilitaires (VU) par marque (31/12/2021)</t>
  </si>
  <si>
    <t>Park van de bedrijfsvoertuigen (BV) per merk (31/12/2021)</t>
  </si>
  <si>
    <t>MERCEDES</t>
  </si>
  <si>
    <t>RENAULT</t>
  </si>
  <si>
    <t>CITROEN</t>
  </si>
  <si>
    <t>PEUGEOT</t>
  </si>
  <si>
    <t>FORD</t>
  </si>
  <si>
    <t>VOLKSWAGEN</t>
  </si>
  <si>
    <t>FIAT</t>
  </si>
  <si>
    <t>OPEL</t>
  </si>
  <si>
    <t>IVECO</t>
  </si>
  <si>
    <t>MAN</t>
  </si>
  <si>
    <t>NISSAN</t>
  </si>
  <si>
    <t>VOLVO</t>
  </si>
  <si>
    <t>TOYOTA</t>
  </si>
  <si>
    <t>DAF</t>
  </si>
  <si>
    <t>LAND ROVER</t>
  </si>
  <si>
    <t>SCANIA</t>
  </si>
  <si>
    <t>DACIA</t>
  </si>
  <si>
    <t>MITSUBISHI</t>
  </si>
  <si>
    <t>DODGE</t>
  </si>
  <si>
    <t>ISUZU</t>
  </si>
  <si>
    <t>HYUNDAI</t>
  </si>
  <si>
    <t>SUZUKI</t>
  </si>
  <si>
    <t>CHEVROLET</t>
  </si>
  <si>
    <t>JEEP</t>
  </si>
  <si>
    <t>SSANGYONG</t>
  </si>
  <si>
    <t>BMW</t>
  </si>
  <si>
    <t>RAM</t>
  </si>
  <si>
    <t>BEDFORD</t>
  </si>
  <si>
    <t>FUSO</t>
  </si>
  <si>
    <t>DAIHATSU</t>
  </si>
  <si>
    <t>MAZDA</t>
  </si>
  <si>
    <t>AUDI</t>
  </si>
  <si>
    <t>GMC</t>
  </si>
  <si>
    <t>STX</t>
  </si>
  <si>
    <t>MASSEY FERGUSON</t>
  </si>
  <si>
    <t>FORDSON</t>
  </si>
  <si>
    <t>INTERNATIONAL</t>
  </si>
  <si>
    <t>KIA</t>
  </si>
  <si>
    <t>PORSCHE</t>
  </si>
  <si>
    <t>MMC</t>
  </si>
  <si>
    <t>HANOMAG</t>
  </si>
  <si>
    <t>WILLYS</t>
  </si>
  <si>
    <t>MAGIRUS DEUTZ</t>
  </si>
  <si>
    <t>HVM</t>
  </si>
  <si>
    <t>AUSTIN</t>
  </si>
  <si>
    <t>CHRYSLER</t>
  </si>
  <si>
    <t>SKODA</t>
  </si>
  <si>
    <t>LADA</t>
  </si>
  <si>
    <t>SUBARU</t>
  </si>
  <si>
    <t>HUMMER</t>
  </si>
  <si>
    <t>DEUTZ</t>
  </si>
  <si>
    <t>SAVIEM LATIL</t>
  </si>
  <si>
    <t>THEAULT</t>
  </si>
  <si>
    <t>HERBRAND GMBH</t>
  </si>
  <si>
    <t>MINI</t>
  </si>
  <si>
    <t>SEAT</t>
  </si>
  <si>
    <t>DAVID BROWN</t>
  </si>
  <si>
    <t>STEYR</t>
  </si>
  <si>
    <t>STUDEBAKER</t>
  </si>
  <si>
    <t>LANZ</t>
  </si>
  <si>
    <t>BOMBARDIER</t>
  </si>
  <si>
    <t>CADILLAC</t>
  </si>
  <si>
    <t>OM</t>
  </si>
  <si>
    <t>FENDT</t>
  </si>
  <si>
    <t>HENSCHEL</t>
  </si>
  <si>
    <t>MORRIS</t>
  </si>
  <si>
    <t>MAXUS</t>
  </si>
  <si>
    <t>COMMER</t>
  </si>
  <si>
    <t>EQUI-TREK</t>
  </si>
  <si>
    <t>SPIER</t>
  </si>
  <si>
    <t>MACK</t>
  </si>
  <si>
    <t>MINERVA</t>
  </si>
  <si>
    <t>ALLGAIER</t>
  </si>
  <si>
    <t>TEMPO</t>
  </si>
  <si>
    <t>ALLIS CHALMERS</t>
  </si>
  <si>
    <t>KRUPP</t>
  </si>
  <si>
    <t>COXX</t>
  </si>
  <si>
    <t>KASSBOHRER</t>
  </si>
  <si>
    <t>JOHN DEERE</t>
  </si>
  <si>
    <t>FARGO</t>
  </si>
  <si>
    <t>BARKAS</t>
  </si>
  <si>
    <t>DIVERS / DIVERSEN</t>
  </si>
  <si>
    <t>MULTITEL</t>
  </si>
  <si>
    <t>IVECO / ABK</t>
  </si>
  <si>
    <t>LANCIA</t>
  </si>
  <si>
    <t>JUNGE FAHRZEUGBAU</t>
  </si>
  <si>
    <t>DANGEL</t>
  </si>
  <si>
    <t>LEYLAND</t>
  </si>
  <si>
    <t>CARGO LIFTING</t>
  </si>
  <si>
    <t>EDWARD DAVIES</t>
  </si>
  <si>
    <t>VFS</t>
  </si>
  <si>
    <t>FAUN</t>
  </si>
  <si>
    <t>LECAPITAINE</t>
  </si>
  <si>
    <t>PIAGGIO</t>
  </si>
  <si>
    <t>FN</t>
  </si>
  <si>
    <t>DKW</t>
  </si>
  <si>
    <t>DIAMOND</t>
  </si>
  <si>
    <t>BERLIET</t>
  </si>
  <si>
    <t>ATM</t>
  </si>
  <si>
    <t>DAEWOO</t>
  </si>
  <si>
    <t>ISOLI</t>
  </si>
  <si>
    <t>RVK</t>
  </si>
  <si>
    <t>WHITE</t>
  </si>
  <si>
    <t>STEVENS</t>
  </si>
  <si>
    <t>PIJPOPS</t>
  </si>
  <si>
    <t>MAN VW</t>
  </si>
  <si>
    <t>BORGWARD</t>
  </si>
  <si>
    <t>PARAGAN</t>
  </si>
  <si>
    <t>FAHR</t>
  </si>
  <si>
    <t>JAGUAR</t>
  </si>
  <si>
    <t>SIMCA</t>
  </si>
  <si>
    <t>DE SOTO</t>
  </si>
  <si>
    <t>QUATTRO</t>
  </si>
  <si>
    <t>ATK</t>
  </si>
  <si>
    <t>AUTOCAR</t>
  </si>
  <si>
    <t>INFINITI</t>
  </si>
  <si>
    <t>TALBOT</t>
  </si>
  <si>
    <t>LEMEIRE</t>
  </si>
  <si>
    <t>NOYENS</t>
  </si>
  <si>
    <t>SCHWING</t>
  </si>
  <si>
    <t>EICHER</t>
  </si>
  <si>
    <t>BARBOT</t>
  </si>
  <si>
    <t>SOMMER</t>
  </si>
  <si>
    <t>AEC</t>
  </si>
  <si>
    <t>STANDARD</t>
  </si>
  <si>
    <t>AL-KO</t>
  </si>
  <si>
    <t>%</t>
  </si>
  <si>
    <t>MARQUE - MERK</t>
  </si>
  <si>
    <t>Total - Totaal</t>
  </si>
  <si>
    <t>#</t>
  </si>
  <si>
    <t>VU ≤ 3,5t - 
BV ≤ 3,5t</t>
  </si>
  <si>
    <t>VU &gt; 3,5 t - 
BV &gt; 3,5 t</t>
  </si>
  <si>
    <t>Tracteurs routiers - 
Trekkers</t>
  </si>
  <si>
    <t>TOTAL - TOTAAL</t>
  </si>
  <si>
    <t>Parc des véhicules utilitaires (VU) par marque (31/12/2022)</t>
  </si>
  <si>
    <t>Park van de bedrijfsvoertuigen (BV) per merk (31/12/2022)</t>
  </si>
  <si>
    <t>ALFA ROMEO</t>
  </si>
  <si>
    <t>ADDAX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</si>
</sst>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\ ###"/>
    <numFmt numFmtId="181" formatCode="#\ ###\ ###"/>
    <numFmt numFmtId="182" formatCode="0.0%"/>
  </numFmts>
  <fonts count="47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rgb="FFEBEBEB"/>
      </right>
      <top style="thin">
        <color rgb="FFEBEBEB"/>
      </top>
      <bottom style="thin">
        <color rgb="FFEBEBE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3" fillId="33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3" fillId="33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182" fontId="2" fillId="0" borderId="0" xfId="57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44" fillId="0" borderId="0" xfId="0" applyNumberFormat="1" applyFont="1" applyAlignment="1">
      <alignment vertical="center"/>
    </xf>
    <xf numFmtId="3" fontId="45" fillId="0" borderId="0" xfId="0" applyNumberFormat="1" applyFont="1" applyAlignment="1">
      <alignment vertical="center"/>
    </xf>
    <xf numFmtId="182" fontId="2" fillId="0" borderId="0" xfId="57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1" fillId="34" borderId="11" xfId="0" applyFont="1" applyFill="1" applyBorder="1" applyAlignment="1">
      <alignment horizontal="right" vertical="center" wrapText="1"/>
    </xf>
    <xf numFmtId="1" fontId="1" fillId="34" borderId="11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left" vertical="center"/>
    </xf>
    <xf numFmtId="3" fontId="2" fillId="0" borderId="12" xfId="0" applyNumberFormat="1" applyFont="1" applyBorder="1" applyAlignment="1">
      <alignment vertical="center"/>
    </xf>
    <xf numFmtId="9" fontId="2" fillId="0" borderId="12" xfId="57" applyFont="1" applyBorder="1" applyAlignment="1">
      <alignment vertical="center"/>
    </xf>
    <xf numFmtId="0" fontId="0" fillId="0" borderId="12" xfId="0" applyBorder="1" applyAlignment="1">
      <alignment vertical="center"/>
    </xf>
    <xf numFmtId="3" fontId="44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/>
    </xf>
    <xf numFmtId="9" fontId="2" fillId="0" borderId="12" xfId="57" applyFont="1" applyBorder="1" applyAlignment="1">
      <alignment/>
    </xf>
    <xf numFmtId="3" fontId="43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2" fillId="0" borderId="12" xfId="0" applyNumberFormat="1" applyFont="1" applyFill="1" applyBorder="1" applyAlignment="1">
      <alignment horizontal="left"/>
    </xf>
    <xf numFmtId="0" fontId="1" fillId="34" borderId="13" xfId="0" applyFont="1" applyFill="1" applyBorder="1" applyAlignment="1">
      <alignment horizontal="right" vertical="center" wrapText="1"/>
    </xf>
    <xf numFmtId="1" fontId="1" fillId="34" borderId="13" xfId="0" applyNumberFormat="1" applyFont="1" applyFill="1" applyBorder="1" applyAlignment="1">
      <alignment horizontal="center" vertical="center"/>
    </xf>
    <xf numFmtId="3" fontId="43" fillId="33" borderId="14" xfId="0" applyNumberFormat="1" applyFont="1" applyFill="1" applyBorder="1" applyAlignment="1">
      <alignment horizontal="right"/>
    </xf>
    <xf numFmtId="49" fontId="1" fillId="34" borderId="11" xfId="0" applyNumberFormat="1" applyFont="1" applyFill="1" applyBorder="1" applyAlignment="1">
      <alignment horizontal="left"/>
    </xf>
    <xf numFmtId="3" fontId="0" fillId="0" borderId="12" xfId="0" applyNumberFormat="1" applyBorder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tabSelected="1" zoomScale="90" zoomScaleNormal="90" zoomScalePageLayoutView="0" workbookViewId="0" topLeftCell="A1">
      <selection activeCell="D140" sqref="D140"/>
    </sheetView>
  </sheetViews>
  <sheetFormatPr defaultColWidth="9.140625" defaultRowHeight="12.75"/>
  <cols>
    <col min="1" max="1" width="2.421875" style="13" bestFit="1" customWidth="1"/>
    <col min="2" max="2" width="20.57421875" style="13" customWidth="1"/>
    <col min="3" max="3" width="9.57421875" style="13" bestFit="1" customWidth="1"/>
    <col min="4" max="4" width="10.28125" style="13" bestFit="1" customWidth="1"/>
    <col min="5" max="5" width="17.7109375" style="13" bestFit="1" customWidth="1"/>
    <col min="6" max="6" width="8.7109375" style="14" bestFit="1" customWidth="1"/>
    <col min="7" max="7" width="5.8515625" style="14" bestFit="1" customWidth="1"/>
    <col min="8" max="16384" width="9.140625" style="13" customWidth="1"/>
  </cols>
  <sheetData>
    <row r="1" spans="1:2" ht="13.5">
      <c r="A1" s="12" t="s">
        <v>2</v>
      </c>
      <c r="B1" s="12" t="s">
        <v>272</v>
      </c>
    </row>
    <row r="2" ht="13.5">
      <c r="B2" s="12" t="s">
        <v>273</v>
      </c>
    </row>
    <row r="4" spans="2:7" ht="26.25">
      <c r="B4" s="41" t="s">
        <v>265</v>
      </c>
      <c r="C4" s="23" t="s">
        <v>268</v>
      </c>
      <c r="D4" s="23" t="s">
        <v>269</v>
      </c>
      <c r="E4" s="23" t="s">
        <v>270</v>
      </c>
      <c r="F4" s="40" t="s">
        <v>266</v>
      </c>
      <c r="G4" s="40"/>
    </row>
    <row r="5" spans="2:7" ht="12.75">
      <c r="B5" s="41"/>
      <c r="C5" s="24" t="s">
        <v>267</v>
      </c>
      <c r="D5" s="24" t="s">
        <v>267</v>
      </c>
      <c r="E5" s="24" t="s">
        <v>267</v>
      </c>
      <c r="F5" s="24" t="s">
        <v>267</v>
      </c>
      <c r="G5" s="24" t="s">
        <v>264</v>
      </c>
    </row>
    <row r="6" spans="2:7" ht="12.75">
      <c r="B6" s="25" t="s">
        <v>138</v>
      </c>
      <c r="C6" s="15">
        <v>102385</v>
      </c>
      <c r="D6" s="15">
        <v>21241</v>
      </c>
      <c r="E6" s="15">
        <v>6356</v>
      </c>
      <c r="F6" s="16">
        <v>127421</v>
      </c>
      <c r="G6" s="17">
        <f>F6/F$138</f>
        <v>0.12636120854394195</v>
      </c>
    </row>
    <row r="7" spans="2:7" ht="12.75">
      <c r="B7" s="25" t="s">
        <v>139</v>
      </c>
      <c r="C7" s="15">
        <v>108513</v>
      </c>
      <c r="D7" s="15">
        <v>5739</v>
      </c>
      <c r="E7" s="15">
        <v>3000</v>
      </c>
      <c r="F7" s="16">
        <v>114004</v>
      </c>
      <c r="G7" s="17">
        <f aca="true" t="shared" si="0" ref="G7:G70">F7/F$138</f>
        <v>0.11305580099703784</v>
      </c>
    </row>
    <row r="8" spans="2:7" ht="12.75">
      <c r="B8" s="25" t="s">
        <v>140</v>
      </c>
      <c r="C8" s="15">
        <v>108683</v>
      </c>
      <c r="D8" s="15">
        <v>83</v>
      </c>
      <c r="E8" s="15">
        <v>7</v>
      </c>
      <c r="F8" s="16">
        <v>109069</v>
      </c>
      <c r="G8" s="17">
        <f t="shared" si="0"/>
        <v>0.10816184659262763</v>
      </c>
    </row>
    <row r="9" spans="2:7" ht="12.75">
      <c r="B9" s="25" t="s">
        <v>141</v>
      </c>
      <c r="C9" s="15">
        <v>106727</v>
      </c>
      <c r="D9" s="15">
        <v>49</v>
      </c>
      <c r="E9" s="15"/>
      <c r="F9" s="16">
        <v>107142</v>
      </c>
      <c r="G9" s="17">
        <f t="shared" si="0"/>
        <v>0.10625087392042935</v>
      </c>
    </row>
    <row r="10" spans="2:7" ht="12.75">
      <c r="B10" s="25" t="s">
        <v>142</v>
      </c>
      <c r="C10" s="15">
        <v>94296</v>
      </c>
      <c r="D10" s="15">
        <v>1559</v>
      </c>
      <c r="E10" s="15">
        <v>464</v>
      </c>
      <c r="F10" s="16">
        <v>93012</v>
      </c>
      <c r="G10" s="17">
        <f t="shared" si="0"/>
        <v>0.09223839656798431</v>
      </c>
    </row>
    <row r="11" spans="2:7" ht="12.75">
      <c r="B11" s="25" t="s">
        <v>143</v>
      </c>
      <c r="C11" s="15">
        <v>85902</v>
      </c>
      <c r="D11" s="15">
        <v>665</v>
      </c>
      <c r="E11" s="15">
        <v>31</v>
      </c>
      <c r="F11" s="16">
        <v>87279</v>
      </c>
      <c r="G11" s="17">
        <f t="shared" si="0"/>
        <v>0.08655307932371202</v>
      </c>
    </row>
    <row r="12" spans="2:7" ht="12.75">
      <c r="B12" s="25" t="s">
        <v>144</v>
      </c>
      <c r="C12" s="15">
        <v>53149</v>
      </c>
      <c r="D12" s="15">
        <v>210</v>
      </c>
      <c r="E12" s="15">
        <v>130</v>
      </c>
      <c r="F12" s="16">
        <v>55428</v>
      </c>
      <c r="G12" s="17">
        <f t="shared" si="0"/>
        <v>0.05496699183944259</v>
      </c>
    </row>
    <row r="13" spans="2:7" ht="12.75">
      <c r="B13" s="25" t="s">
        <v>145</v>
      </c>
      <c r="C13" s="15">
        <v>51318</v>
      </c>
      <c r="D13" s="15">
        <v>375</v>
      </c>
      <c r="E13" s="15">
        <v>10</v>
      </c>
      <c r="F13" s="16">
        <v>51630</v>
      </c>
      <c r="G13" s="17">
        <f t="shared" si="0"/>
        <v>0.05120058072942234</v>
      </c>
    </row>
    <row r="14" spans="2:7" ht="12.75">
      <c r="B14" s="25" t="s">
        <v>146</v>
      </c>
      <c r="C14" s="15">
        <v>19967</v>
      </c>
      <c r="D14" s="15">
        <v>8240</v>
      </c>
      <c r="E14" s="15">
        <v>2447</v>
      </c>
      <c r="F14" s="16">
        <v>30153</v>
      </c>
      <c r="G14" s="17">
        <f t="shared" si="0"/>
        <v>0.0299022101633599</v>
      </c>
    </row>
    <row r="15" spans="2:7" ht="12.75">
      <c r="B15" s="25" t="s">
        <v>147</v>
      </c>
      <c r="C15" s="15">
        <v>4572</v>
      </c>
      <c r="D15" s="15">
        <v>15174</v>
      </c>
      <c r="E15" s="15">
        <v>7348</v>
      </c>
      <c r="F15" s="16">
        <v>26184</v>
      </c>
      <c r="G15" s="17">
        <f t="shared" si="0"/>
        <v>0.025966221301940623</v>
      </c>
    </row>
    <row r="16" spans="2:7" ht="12.75">
      <c r="B16" s="25" t="s">
        <v>150</v>
      </c>
      <c r="C16" s="15">
        <v>24982</v>
      </c>
      <c r="D16" s="15">
        <v>18</v>
      </c>
      <c r="E16" s="15">
        <v>1</v>
      </c>
      <c r="F16" s="16">
        <v>25368</v>
      </c>
      <c r="G16" s="17">
        <f t="shared" si="0"/>
        <v>0.0251570081724576</v>
      </c>
    </row>
    <row r="17" spans="2:7" ht="12.75">
      <c r="B17" s="25" t="s">
        <v>149</v>
      </c>
      <c r="C17" s="15">
        <v>1109</v>
      </c>
      <c r="D17" s="15">
        <v>12679</v>
      </c>
      <c r="E17" s="15">
        <v>10910</v>
      </c>
      <c r="F17" s="16">
        <v>24358</v>
      </c>
      <c r="G17" s="17">
        <f t="shared" si="0"/>
        <v>0.024155408588171008</v>
      </c>
    </row>
    <row r="18" spans="2:7" ht="12.75">
      <c r="B18" s="25" t="s">
        <v>148</v>
      </c>
      <c r="C18" s="15">
        <v>24150</v>
      </c>
      <c r="D18" s="15">
        <v>369</v>
      </c>
      <c r="E18" s="15">
        <v>15</v>
      </c>
      <c r="F18" s="16">
        <v>23968</v>
      </c>
      <c r="G18" s="17">
        <f t="shared" si="0"/>
        <v>0.023768652313050444</v>
      </c>
    </row>
    <row r="19" spans="2:7" ht="12.75">
      <c r="B19" s="25" t="s">
        <v>151</v>
      </c>
      <c r="C19" s="15">
        <v>76</v>
      </c>
      <c r="D19" s="15">
        <v>10236</v>
      </c>
      <c r="E19" s="15">
        <v>11173</v>
      </c>
      <c r="F19" s="16">
        <v>21052</v>
      </c>
      <c r="G19" s="17">
        <f t="shared" si="0"/>
        <v>0.02087690539445669</v>
      </c>
    </row>
    <row r="20" spans="2:7" ht="12.75">
      <c r="B20" s="25" t="s">
        <v>152</v>
      </c>
      <c r="C20" s="15">
        <v>15529</v>
      </c>
      <c r="D20" s="15">
        <v>1</v>
      </c>
      <c r="E20" s="15"/>
      <c r="F20" s="16">
        <v>15142</v>
      </c>
      <c r="G20" s="17">
        <f t="shared" si="0"/>
        <v>0.01501606030224507</v>
      </c>
    </row>
    <row r="21" spans="2:7" ht="12.75">
      <c r="B21" s="25" t="s">
        <v>153</v>
      </c>
      <c r="C21" s="15">
        <v>1</v>
      </c>
      <c r="D21" s="15">
        <v>6465</v>
      </c>
      <c r="E21" s="15">
        <v>8471</v>
      </c>
      <c r="F21" s="16">
        <v>14876</v>
      </c>
      <c r="G21" s="17">
        <f t="shared" si="0"/>
        <v>0.014752272688957712</v>
      </c>
    </row>
    <row r="22" spans="2:7" ht="12.75">
      <c r="B22" s="25" t="s">
        <v>154</v>
      </c>
      <c r="C22" s="15">
        <v>9503</v>
      </c>
      <c r="D22" s="15"/>
      <c r="E22" s="15"/>
      <c r="F22" s="16">
        <v>9730</v>
      </c>
      <c r="G22" s="17">
        <f t="shared" si="0"/>
        <v>0.009649073222879707</v>
      </c>
    </row>
    <row r="23" spans="2:7" ht="12.75">
      <c r="B23" s="25" t="s">
        <v>155</v>
      </c>
      <c r="C23" s="15">
        <v>7813</v>
      </c>
      <c r="D23" s="15">
        <v>343</v>
      </c>
      <c r="E23" s="15">
        <v>5</v>
      </c>
      <c r="F23" s="16">
        <v>8859</v>
      </c>
      <c r="G23" s="17">
        <f t="shared" si="0"/>
        <v>0.008785317541777115</v>
      </c>
    </row>
    <row r="24" spans="2:7" ht="12.75">
      <c r="B24" s="25" t="s">
        <v>156</v>
      </c>
      <c r="C24" s="15">
        <v>5259</v>
      </c>
      <c r="D24" s="15">
        <v>611</v>
      </c>
      <c r="E24" s="15">
        <v>15</v>
      </c>
      <c r="F24" s="16">
        <v>6148</v>
      </c>
      <c r="G24" s="17">
        <f t="shared" si="0"/>
        <v>0.006096865588310837</v>
      </c>
    </row>
    <row r="25" spans="2:7" ht="12.75">
      <c r="B25" s="25" t="s">
        <v>157</v>
      </c>
      <c r="C25" s="15">
        <v>5442</v>
      </c>
      <c r="D25" s="15">
        <v>69</v>
      </c>
      <c r="E25" s="15">
        <v>1</v>
      </c>
      <c r="F25" s="16">
        <v>5464</v>
      </c>
      <c r="G25" s="17">
        <f t="shared" si="0"/>
        <v>0.005418554582714771</v>
      </c>
    </row>
    <row r="26" spans="2:7" ht="12.75">
      <c r="B26" s="25" t="s">
        <v>159</v>
      </c>
      <c r="C26" s="15">
        <v>3995</v>
      </c>
      <c r="D26" s="15"/>
      <c r="E26" s="15"/>
      <c r="F26" s="16">
        <v>4264</v>
      </c>
      <c r="G26" s="17">
        <f t="shared" si="0"/>
        <v>0.004228535274651498</v>
      </c>
    </row>
    <row r="27" spans="2:7" ht="12.75">
      <c r="B27" s="25" t="s">
        <v>158</v>
      </c>
      <c r="C27" s="15">
        <v>3858</v>
      </c>
      <c r="D27" s="15">
        <v>1</v>
      </c>
      <c r="E27" s="15"/>
      <c r="F27" s="16">
        <v>3878</v>
      </c>
      <c r="G27" s="17">
        <f t="shared" si="0"/>
        <v>0.0038457457305578115</v>
      </c>
    </row>
    <row r="28" spans="2:7" ht="12.75">
      <c r="B28" s="25" t="s">
        <v>160</v>
      </c>
      <c r="C28" s="15">
        <v>2748</v>
      </c>
      <c r="D28" s="15">
        <v>807</v>
      </c>
      <c r="E28" s="15">
        <v>33</v>
      </c>
      <c r="F28" s="16">
        <v>3699</v>
      </c>
      <c r="G28" s="17">
        <f t="shared" si="0"/>
        <v>0.00366823451710504</v>
      </c>
    </row>
    <row r="29" spans="2:7" ht="12.75">
      <c r="B29" s="25" t="s">
        <v>161</v>
      </c>
      <c r="C29" s="15">
        <v>3454</v>
      </c>
      <c r="D29" s="15">
        <v>1</v>
      </c>
      <c r="E29" s="15"/>
      <c r="F29" s="16">
        <v>3426</v>
      </c>
      <c r="G29" s="17">
        <f t="shared" si="0"/>
        <v>0.0033975051245206454</v>
      </c>
    </row>
    <row r="30" spans="2:7" ht="12.75">
      <c r="B30" s="25" t="s">
        <v>162</v>
      </c>
      <c r="C30" s="15">
        <v>2868</v>
      </c>
      <c r="D30" s="15"/>
      <c r="E30" s="15"/>
      <c r="F30" s="16">
        <v>2996</v>
      </c>
      <c r="G30" s="17">
        <f t="shared" si="0"/>
        <v>0.0029710815391313056</v>
      </c>
    </row>
    <row r="31" spans="2:7" ht="12.75">
      <c r="B31" s="25" t="s">
        <v>164</v>
      </c>
      <c r="C31" s="15">
        <v>2280</v>
      </c>
      <c r="D31" s="15"/>
      <c r="E31" s="15"/>
      <c r="F31" s="16">
        <v>1989</v>
      </c>
      <c r="G31" s="17">
        <f t="shared" si="0"/>
        <v>0.0019724570031148755</v>
      </c>
    </row>
    <row r="32" spans="2:7" ht="12.75">
      <c r="B32" s="25" t="s">
        <v>163</v>
      </c>
      <c r="C32" s="15">
        <v>2102</v>
      </c>
      <c r="D32" s="15"/>
      <c r="E32" s="15"/>
      <c r="F32" s="16">
        <v>1938</v>
      </c>
      <c r="G32" s="17">
        <f t="shared" si="0"/>
        <v>0.0019218811825221865</v>
      </c>
    </row>
    <row r="33" spans="2:7" ht="12.75">
      <c r="B33" s="25" t="s">
        <v>166</v>
      </c>
      <c r="C33" s="15">
        <v>1267</v>
      </c>
      <c r="D33" s="15">
        <v>252</v>
      </c>
      <c r="E33" s="15">
        <v>3</v>
      </c>
      <c r="F33" s="16">
        <v>1426</v>
      </c>
      <c r="G33" s="17">
        <f t="shared" si="0"/>
        <v>0.0014141396110818564</v>
      </c>
    </row>
    <row r="34" spans="2:7" ht="12.75">
      <c r="B34" s="25" t="s">
        <v>165</v>
      </c>
      <c r="C34" s="15">
        <v>394</v>
      </c>
      <c r="D34" s="15">
        <v>981</v>
      </c>
      <c r="E34" s="15">
        <v>44</v>
      </c>
      <c r="F34" s="16">
        <v>1377</v>
      </c>
      <c r="G34" s="17">
        <f t="shared" si="0"/>
        <v>0.0013655471560026062</v>
      </c>
    </row>
    <row r="35" spans="2:7" ht="12.75">
      <c r="B35" s="25" t="s">
        <v>169</v>
      </c>
      <c r="C35" s="15">
        <v>1166</v>
      </c>
      <c r="D35" s="15"/>
      <c r="E35" s="15"/>
      <c r="F35" s="16">
        <v>1186</v>
      </c>
      <c r="G35" s="17">
        <f t="shared" si="0"/>
        <v>0.0011761357494692018</v>
      </c>
    </row>
    <row r="36" spans="2:7" ht="12.75">
      <c r="B36" s="25" t="s">
        <v>167</v>
      </c>
      <c r="C36" s="15">
        <v>1100</v>
      </c>
      <c r="D36" s="15">
        <v>1</v>
      </c>
      <c r="E36" s="15"/>
      <c r="F36" s="16">
        <v>1072</v>
      </c>
      <c r="G36" s="17">
        <f t="shared" si="0"/>
        <v>0.0010630839152031908</v>
      </c>
    </row>
    <row r="37" spans="2:7" ht="12.75">
      <c r="B37" s="25" t="s">
        <v>171</v>
      </c>
      <c r="C37" s="15">
        <v>1066</v>
      </c>
      <c r="D37" s="15">
        <v>10</v>
      </c>
      <c r="E37" s="15"/>
      <c r="F37" s="16">
        <v>1062</v>
      </c>
      <c r="G37" s="17">
        <f t="shared" si="0"/>
        <v>0.0010531670876359968</v>
      </c>
    </row>
    <row r="38" spans="2:7" ht="12.75">
      <c r="B38" s="25" t="s">
        <v>170</v>
      </c>
      <c r="C38" s="15">
        <v>442</v>
      </c>
      <c r="D38" s="15">
        <v>589</v>
      </c>
      <c r="E38" s="15">
        <v>21</v>
      </c>
      <c r="F38" s="16">
        <v>1049</v>
      </c>
      <c r="G38" s="17">
        <f t="shared" si="0"/>
        <v>0.0010402752117986448</v>
      </c>
    </row>
    <row r="39" spans="2:7" ht="12.75">
      <c r="B39" s="25" t="s">
        <v>168</v>
      </c>
      <c r="C39" s="15">
        <v>962</v>
      </c>
      <c r="D39" s="15">
        <v>12</v>
      </c>
      <c r="E39" s="15"/>
      <c r="F39" s="16">
        <v>956</v>
      </c>
      <c r="G39" s="17">
        <f t="shared" si="0"/>
        <v>0.0009480487154237411</v>
      </c>
    </row>
    <row r="40" spans="2:7" ht="12.75">
      <c r="B40" s="25" t="s">
        <v>172</v>
      </c>
      <c r="C40" s="15">
        <v>1</v>
      </c>
      <c r="D40" s="15">
        <v>2</v>
      </c>
      <c r="E40" s="15">
        <v>837</v>
      </c>
      <c r="F40" s="16">
        <v>846</v>
      </c>
      <c r="G40" s="17">
        <f t="shared" si="0"/>
        <v>0.0008389636121846077</v>
      </c>
    </row>
    <row r="41" spans="2:7" ht="12.75">
      <c r="B41" s="25" t="s">
        <v>173</v>
      </c>
      <c r="C41" s="15">
        <v>173</v>
      </c>
      <c r="D41" s="15">
        <v>68</v>
      </c>
      <c r="E41" s="15">
        <v>422</v>
      </c>
      <c r="F41" s="16">
        <v>665</v>
      </c>
      <c r="G41" s="17">
        <f t="shared" si="0"/>
        <v>0.0006594690332183973</v>
      </c>
    </row>
    <row r="42" spans="2:7" ht="12.75">
      <c r="B42" s="25" t="s">
        <v>176</v>
      </c>
      <c r="C42" s="15">
        <v>589</v>
      </c>
      <c r="D42" s="15"/>
      <c r="E42" s="15">
        <v>62</v>
      </c>
      <c r="F42" s="16">
        <v>620</v>
      </c>
      <c r="G42" s="17">
        <f t="shared" si="0"/>
        <v>0.0006148433091660246</v>
      </c>
    </row>
    <row r="43" spans="2:7" ht="12.75">
      <c r="B43" s="25" t="s">
        <v>177</v>
      </c>
      <c r="C43" s="15">
        <v>620</v>
      </c>
      <c r="D43" s="15"/>
      <c r="E43" s="15"/>
      <c r="F43" s="16">
        <v>614</v>
      </c>
      <c r="G43" s="17">
        <f t="shared" si="0"/>
        <v>0.0006088932126257082</v>
      </c>
    </row>
    <row r="44" spans="2:7" ht="12.75">
      <c r="B44" s="25" t="s">
        <v>174</v>
      </c>
      <c r="C44" s="15">
        <v>28</v>
      </c>
      <c r="D44" s="15">
        <v>170</v>
      </c>
      <c r="E44" s="15">
        <v>421</v>
      </c>
      <c r="F44" s="16">
        <v>597</v>
      </c>
      <c r="G44" s="17">
        <f t="shared" si="0"/>
        <v>0.0005920346057614785</v>
      </c>
    </row>
    <row r="45" spans="2:7" ht="12.75">
      <c r="B45" s="25" t="s">
        <v>175</v>
      </c>
      <c r="C45" s="15">
        <v>566</v>
      </c>
      <c r="D45" s="15">
        <v>1</v>
      </c>
      <c r="E45" s="15"/>
      <c r="F45" s="16">
        <v>591</v>
      </c>
      <c r="G45" s="17">
        <f t="shared" si="0"/>
        <v>0.0005860845092211622</v>
      </c>
    </row>
    <row r="46" spans="2:7" ht="12.75">
      <c r="B46" s="25" t="s">
        <v>178</v>
      </c>
      <c r="C46" s="15">
        <v>132</v>
      </c>
      <c r="D46" s="15">
        <v>220</v>
      </c>
      <c r="E46" s="15">
        <v>206</v>
      </c>
      <c r="F46" s="16">
        <v>564</v>
      </c>
      <c r="G46" s="17">
        <f t="shared" si="0"/>
        <v>0.0005593090747897384</v>
      </c>
    </row>
    <row r="47" spans="2:7" ht="12.75">
      <c r="B47" s="25" t="s">
        <v>181</v>
      </c>
      <c r="C47" s="15">
        <v>539</v>
      </c>
      <c r="D47" s="15"/>
      <c r="E47" s="15"/>
      <c r="F47" s="16">
        <v>521</v>
      </c>
      <c r="G47" s="17">
        <f t="shared" si="0"/>
        <v>0.0005166667162508045</v>
      </c>
    </row>
    <row r="48" spans="2:7" ht="12.75">
      <c r="B48" s="25" t="s">
        <v>179</v>
      </c>
      <c r="C48" s="15">
        <v>505</v>
      </c>
      <c r="D48" s="15">
        <v>3</v>
      </c>
      <c r="E48" s="15">
        <v>3</v>
      </c>
      <c r="F48" s="16">
        <v>506</v>
      </c>
      <c r="G48" s="17">
        <f t="shared" si="0"/>
        <v>0.0005017914749000135</v>
      </c>
    </row>
    <row r="49" spans="2:7" ht="12.75">
      <c r="B49" s="25" t="s">
        <v>180</v>
      </c>
      <c r="C49" s="15">
        <v>2</v>
      </c>
      <c r="D49" s="15">
        <v>416</v>
      </c>
      <c r="E49" s="15">
        <v>82</v>
      </c>
      <c r="F49" s="16">
        <v>475</v>
      </c>
      <c r="G49" s="17">
        <f t="shared" si="0"/>
        <v>0.00047104930944171235</v>
      </c>
    </row>
    <row r="50" spans="2:7" ht="12.75">
      <c r="B50" s="25" t="s">
        <v>182</v>
      </c>
      <c r="C50" s="15">
        <v>253</v>
      </c>
      <c r="D50" s="15">
        <v>195</v>
      </c>
      <c r="E50" s="15">
        <v>4</v>
      </c>
      <c r="F50" s="16">
        <v>453</v>
      </c>
      <c r="G50" s="17">
        <f t="shared" si="0"/>
        <v>0.00044923228879388565</v>
      </c>
    </row>
    <row r="51" spans="2:7" ht="12.75">
      <c r="B51" s="25" t="s">
        <v>184</v>
      </c>
      <c r="C51" s="15">
        <v>407</v>
      </c>
      <c r="D51" s="15">
        <v>2</v>
      </c>
      <c r="E51" s="15"/>
      <c r="F51" s="16">
        <v>409</v>
      </c>
      <c r="G51" s="17">
        <f t="shared" si="0"/>
        <v>0.0004055982474982323</v>
      </c>
    </row>
    <row r="52" spans="2:7" ht="12.75">
      <c r="B52" s="25" t="s">
        <v>183</v>
      </c>
      <c r="C52" s="15">
        <v>366</v>
      </c>
      <c r="D52" s="15">
        <v>5</v>
      </c>
      <c r="E52" s="15">
        <v>2</v>
      </c>
      <c r="F52" s="16">
        <v>404</v>
      </c>
      <c r="G52" s="17">
        <f t="shared" si="0"/>
        <v>0.00040063983371463536</v>
      </c>
    </row>
    <row r="53" spans="2:7" ht="12.75">
      <c r="B53" s="25" t="s">
        <v>204</v>
      </c>
      <c r="C53" s="15">
        <v>352</v>
      </c>
      <c r="D53" s="15"/>
      <c r="E53" s="15"/>
      <c r="F53" s="16">
        <v>340</v>
      </c>
      <c r="G53" s="17">
        <f t="shared" si="0"/>
        <v>0.0003371721372845941</v>
      </c>
    </row>
    <row r="54" spans="2:7" ht="12.75">
      <c r="B54" s="25" t="s">
        <v>185</v>
      </c>
      <c r="C54" s="15">
        <v>339</v>
      </c>
      <c r="D54" s="15"/>
      <c r="E54" s="15"/>
      <c r="F54" s="16">
        <v>309</v>
      </c>
      <c r="G54" s="17">
        <f t="shared" si="0"/>
        <v>0.0003064299718262929</v>
      </c>
    </row>
    <row r="55" spans="2:7" ht="12.75">
      <c r="B55" s="25" t="s">
        <v>186</v>
      </c>
      <c r="C55" s="15">
        <v>307</v>
      </c>
      <c r="D55" s="15"/>
      <c r="E55" s="15"/>
      <c r="F55" s="16">
        <v>307</v>
      </c>
      <c r="G55" s="17">
        <f t="shared" si="0"/>
        <v>0.0003044466063128541</v>
      </c>
    </row>
    <row r="56" spans="2:7" ht="12.75">
      <c r="B56" s="25" t="s">
        <v>190</v>
      </c>
      <c r="C56" s="15">
        <v>298</v>
      </c>
      <c r="D56" s="15"/>
      <c r="E56" s="15"/>
      <c r="F56" s="16">
        <v>299</v>
      </c>
      <c r="G56" s="17">
        <f t="shared" si="0"/>
        <v>0.00029651314425909895</v>
      </c>
    </row>
    <row r="57" spans="2:7" ht="12.75">
      <c r="B57" s="25" t="s">
        <v>188</v>
      </c>
      <c r="C57" s="15">
        <v>0</v>
      </c>
      <c r="D57" s="15">
        <v>4</v>
      </c>
      <c r="E57" s="15">
        <v>292</v>
      </c>
      <c r="F57" s="16">
        <v>288</v>
      </c>
      <c r="G57" s="17">
        <f t="shared" si="0"/>
        <v>0.0002856046339351856</v>
      </c>
    </row>
    <row r="58" spans="2:7" ht="12.75">
      <c r="B58" s="25" t="s">
        <v>187</v>
      </c>
      <c r="C58" s="15">
        <v>204</v>
      </c>
      <c r="D58" s="15">
        <v>91</v>
      </c>
      <c r="E58" s="15"/>
      <c r="F58" s="16">
        <v>280</v>
      </c>
      <c r="G58" s="17">
        <f t="shared" si="0"/>
        <v>0.0002776711718814304</v>
      </c>
    </row>
    <row r="59" spans="2:7" ht="12.75">
      <c r="B59" s="25" t="s">
        <v>189</v>
      </c>
      <c r="C59" s="15">
        <v>71</v>
      </c>
      <c r="D59" s="15">
        <v>215</v>
      </c>
      <c r="E59" s="15">
        <v>2</v>
      </c>
      <c r="F59" s="16">
        <v>275</v>
      </c>
      <c r="G59" s="17">
        <f t="shared" si="0"/>
        <v>0.00027271275809783346</v>
      </c>
    </row>
    <row r="60" spans="2:7" ht="12.75">
      <c r="B60" s="25" t="s">
        <v>192</v>
      </c>
      <c r="C60" s="15">
        <v>272</v>
      </c>
      <c r="D60" s="15"/>
      <c r="E60" s="15">
        <v>1</v>
      </c>
      <c r="F60" s="16">
        <v>268</v>
      </c>
      <c r="G60" s="17">
        <f t="shared" si="0"/>
        <v>0.0002657709788007977</v>
      </c>
    </row>
    <row r="61" spans="2:7" ht="12.75">
      <c r="B61" s="25" t="s">
        <v>191</v>
      </c>
      <c r="C61" s="15">
        <v>272</v>
      </c>
      <c r="D61" s="15"/>
      <c r="E61" s="15"/>
      <c r="F61" s="16">
        <v>263</v>
      </c>
      <c r="G61" s="17">
        <f t="shared" si="0"/>
        <v>0.00026081256501720075</v>
      </c>
    </row>
    <row r="62" spans="2:7" ht="12.75">
      <c r="B62" s="25" t="s">
        <v>194</v>
      </c>
      <c r="C62" s="15">
        <v>0</v>
      </c>
      <c r="D62" s="15"/>
      <c r="E62" s="15">
        <v>247</v>
      </c>
      <c r="F62" s="16">
        <v>247</v>
      </c>
      <c r="G62" s="17">
        <f t="shared" si="0"/>
        <v>0.00024494564090969044</v>
      </c>
    </row>
    <row r="63" spans="2:7" ht="12.75">
      <c r="B63" s="25" t="s">
        <v>193</v>
      </c>
      <c r="C63" s="15">
        <v>236</v>
      </c>
      <c r="D63" s="15"/>
      <c r="E63" s="15"/>
      <c r="F63" s="16">
        <v>242</v>
      </c>
      <c r="G63" s="17">
        <f t="shared" si="0"/>
        <v>0.00023998722712609345</v>
      </c>
    </row>
    <row r="64" spans="2:7" ht="12.75">
      <c r="B64" s="25" t="s">
        <v>195</v>
      </c>
      <c r="C64" s="15">
        <v>16</v>
      </c>
      <c r="D64" s="15">
        <v>145</v>
      </c>
      <c r="E64" s="15">
        <v>75</v>
      </c>
      <c r="F64" s="16">
        <v>233</v>
      </c>
      <c r="G64" s="17">
        <f t="shared" si="0"/>
        <v>0.0002310620823156189</v>
      </c>
    </row>
    <row r="65" spans="2:7" ht="12.75">
      <c r="B65" s="25" t="s">
        <v>196</v>
      </c>
      <c r="C65" s="15">
        <v>43</v>
      </c>
      <c r="D65" s="15">
        <v>185</v>
      </c>
      <c r="E65" s="15">
        <v>4</v>
      </c>
      <c r="F65" s="16">
        <v>212</v>
      </c>
      <c r="G65" s="17">
        <f t="shared" si="0"/>
        <v>0.00021023674442451163</v>
      </c>
    </row>
    <row r="66" spans="2:7" ht="12.75">
      <c r="B66" s="25" t="s">
        <v>197</v>
      </c>
      <c r="C66" s="15">
        <v>0</v>
      </c>
      <c r="D66" s="15"/>
      <c r="E66" s="15">
        <v>211</v>
      </c>
      <c r="F66" s="16">
        <v>204</v>
      </c>
      <c r="G66" s="17">
        <f t="shared" si="0"/>
        <v>0.00020230328237075647</v>
      </c>
    </row>
    <row r="67" spans="2:7" ht="12.75">
      <c r="B67" s="25" t="s">
        <v>199</v>
      </c>
      <c r="C67" s="15">
        <v>210</v>
      </c>
      <c r="D67" s="15"/>
      <c r="E67" s="15"/>
      <c r="F67" s="16">
        <v>201</v>
      </c>
      <c r="G67" s="17">
        <f t="shared" si="0"/>
        <v>0.00019932823410059828</v>
      </c>
    </row>
    <row r="68" spans="2:7" ht="12.75">
      <c r="B68" s="25" t="s">
        <v>227</v>
      </c>
      <c r="C68" s="15">
        <v>204</v>
      </c>
      <c r="D68" s="15"/>
      <c r="E68" s="15"/>
      <c r="F68" s="16">
        <v>199</v>
      </c>
      <c r="G68" s="17">
        <f t="shared" si="0"/>
        <v>0.00019734486858715949</v>
      </c>
    </row>
    <row r="69" spans="2:7" ht="12.75">
      <c r="B69" s="25" t="s">
        <v>198</v>
      </c>
      <c r="C69" s="15">
        <v>198</v>
      </c>
      <c r="D69" s="15"/>
      <c r="E69" s="15">
        <v>1</v>
      </c>
      <c r="F69" s="16">
        <v>189</v>
      </c>
      <c r="G69" s="17">
        <f t="shared" si="0"/>
        <v>0.00018742804101996554</v>
      </c>
    </row>
    <row r="70" spans="2:7" ht="12.75">
      <c r="B70" s="25" t="s">
        <v>200</v>
      </c>
      <c r="C70" s="15">
        <v>31</v>
      </c>
      <c r="D70" s="15">
        <v>146</v>
      </c>
      <c r="E70" s="15">
        <v>20</v>
      </c>
      <c r="F70" s="16">
        <v>187</v>
      </c>
      <c r="G70" s="17">
        <f t="shared" si="0"/>
        <v>0.00018544467550652677</v>
      </c>
    </row>
    <row r="71" spans="2:7" ht="12.75">
      <c r="B71" s="25" t="s">
        <v>201</v>
      </c>
      <c r="C71" s="15">
        <v>0</v>
      </c>
      <c r="D71" s="15"/>
      <c r="E71" s="15">
        <v>187</v>
      </c>
      <c r="F71" s="16">
        <v>182</v>
      </c>
      <c r="G71" s="17">
        <f aca="true" t="shared" si="1" ref="G71:G134">F71/F$138</f>
        <v>0.00018048626172292978</v>
      </c>
    </row>
    <row r="72" spans="2:7" ht="12.75">
      <c r="B72" s="25" t="s">
        <v>202</v>
      </c>
      <c r="C72" s="15">
        <v>0</v>
      </c>
      <c r="D72" s="15">
        <v>149</v>
      </c>
      <c r="E72" s="15">
        <v>38</v>
      </c>
      <c r="F72" s="16">
        <v>179</v>
      </c>
      <c r="G72" s="17">
        <f t="shared" si="1"/>
        <v>0.00017751121345277161</v>
      </c>
    </row>
    <row r="73" spans="2:7" ht="12.75">
      <c r="B73" s="25" t="s">
        <v>203</v>
      </c>
      <c r="C73" s="15">
        <v>115</v>
      </c>
      <c r="D73" s="15">
        <v>67</v>
      </c>
      <c r="E73" s="15">
        <v>3</v>
      </c>
      <c r="F73" s="16">
        <v>171</v>
      </c>
      <c r="G73" s="17">
        <f t="shared" si="1"/>
        <v>0.00016957775139901646</v>
      </c>
    </row>
    <row r="74" spans="2:7" ht="12.75">
      <c r="B74" s="25" t="s">
        <v>122</v>
      </c>
      <c r="C74" s="15">
        <v>60</v>
      </c>
      <c r="D74" s="15">
        <v>121</v>
      </c>
      <c r="E74" s="15"/>
      <c r="F74" s="16">
        <v>167</v>
      </c>
      <c r="G74" s="17">
        <f t="shared" si="1"/>
        <v>0.00016561102037213887</v>
      </c>
    </row>
    <row r="75" spans="2:7" ht="12.75">
      <c r="B75" s="25" t="s">
        <v>205</v>
      </c>
      <c r="C75" s="15">
        <v>98</v>
      </c>
      <c r="D75" s="15">
        <v>70</v>
      </c>
      <c r="E75" s="15">
        <v>2</v>
      </c>
      <c r="F75" s="16">
        <v>160</v>
      </c>
      <c r="G75" s="17">
        <f t="shared" si="1"/>
        <v>0.0001586692410751031</v>
      </c>
    </row>
    <row r="76" spans="2:7" ht="12.75">
      <c r="B76" s="25" t="s">
        <v>206</v>
      </c>
      <c r="C76" s="15">
        <v>166</v>
      </c>
      <c r="D76" s="15">
        <v>1</v>
      </c>
      <c r="E76" s="15"/>
      <c r="F76" s="16">
        <v>155</v>
      </c>
      <c r="G76" s="17">
        <f t="shared" si="1"/>
        <v>0.00015371082729150615</v>
      </c>
    </row>
    <row r="77" spans="2:7" ht="12.75">
      <c r="B77" s="25" t="s">
        <v>207</v>
      </c>
      <c r="C77" s="15">
        <v>160</v>
      </c>
      <c r="D77" s="15"/>
      <c r="E77" s="15"/>
      <c r="F77" s="16">
        <v>153</v>
      </c>
      <c r="G77" s="17">
        <f t="shared" si="1"/>
        <v>0.00015172746177806736</v>
      </c>
    </row>
    <row r="78" spans="2:7" ht="12.75">
      <c r="B78" s="25" t="s">
        <v>208</v>
      </c>
      <c r="C78" s="15">
        <v>0</v>
      </c>
      <c r="D78" s="15">
        <v>123</v>
      </c>
      <c r="E78" s="15">
        <v>30</v>
      </c>
      <c r="F78" s="16">
        <v>140</v>
      </c>
      <c r="G78" s="17">
        <f t="shared" si="1"/>
        <v>0.0001388355859407152</v>
      </c>
    </row>
    <row r="79" spans="2:7" ht="12.75">
      <c r="B79" s="25" t="s">
        <v>209</v>
      </c>
      <c r="C79" s="15">
        <v>136</v>
      </c>
      <c r="D79" s="15">
        <v>5</v>
      </c>
      <c r="E79" s="15">
        <v>1</v>
      </c>
      <c r="F79" s="16">
        <v>139</v>
      </c>
      <c r="G79" s="17">
        <f t="shared" si="1"/>
        <v>0.00013784390318399582</v>
      </c>
    </row>
    <row r="80" spans="2:7" ht="12.75">
      <c r="B80" s="25" t="s">
        <v>210</v>
      </c>
      <c r="C80" s="15">
        <v>0</v>
      </c>
      <c r="D80" s="15"/>
      <c r="E80" s="15">
        <v>139</v>
      </c>
      <c r="F80" s="16">
        <v>138</v>
      </c>
      <c r="G80" s="17">
        <f t="shared" si="1"/>
        <v>0.00013685222042727644</v>
      </c>
    </row>
    <row r="81" spans="2:7" ht="12.75">
      <c r="B81" s="25" t="s">
        <v>211</v>
      </c>
      <c r="C81" s="15">
        <v>130</v>
      </c>
      <c r="D81" s="15">
        <v>8</v>
      </c>
      <c r="E81" s="15"/>
      <c r="F81" s="16">
        <v>132</v>
      </c>
      <c r="G81" s="17">
        <f t="shared" si="1"/>
        <v>0.00013090212388696006</v>
      </c>
    </row>
    <row r="82" spans="2:7" ht="12.75">
      <c r="B82" s="25" t="s">
        <v>215</v>
      </c>
      <c r="C82" s="15">
        <v>0</v>
      </c>
      <c r="D82" s="15">
        <v>137</v>
      </c>
      <c r="E82" s="15"/>
      <c r="F82" s="16">
        <v>132</v>
      </c>
      <c r="G82" s="17">
        <f t="shared" si="1"/>
        <v>0.00013090212388696006</v>
      </c>
    </row>
    <row r="83" spans="2:7" ht="12.75">
      <c r="B83" s="25" t="s">
        <v>212</v>
      </c>
      <c r="C83" s="15">
        <v>0</v>
      </c>
      <c r="D83" s="15"/>
      <c r="E83" s="15">
        <v>132</v>
      </c>
      <c r="F83" s="16">
        <v>129</v>
      </c>
      <c r="G83" s="17">
        <f t="shared" si="1"/>
        <v>0.0001279270756168019</v>
      </c>
    </row>
    <row r="84" spans="2:7" ht="12.75">
      <c r="B84" s="25" t="s">
        <v>213</v>
      </c>
      <c r="C84" s="15">
        <v>0</v>
      </c>
      <c r="D84" s="15">
        <v>99</v>
      </c>
      <c r="E84" s="15">
        <v>33</v>
      </c>
      <c r="F84" s="16">
        <v>129</v>
      </c>
      <c r="G84" s="17">
        <f t="shared" si="1"/>
        <v>0.0001279270756168019</v>
      </c>
    </row>
    <row r="85" spans="2:7" ht="12.75">
      <c r="B85" s="25" t="s">
        <v>214</v>
      </c>
      <c r="C85" s="15">
        <v>27</v>
      </c>
      <c r="D85" s="15">
        <v>99</v>
      </c>
      <c r="E85" s="15"/>
      <c r="F85" s="16">
        <v>118</v>
      </c>
      <c r="G85" s="17">
        <f t="shared" si="1"/>
        <v>0.00011701856529288855</v>
      </c>
    </row>
    <row r="86" spans="2:7" ht="12.75">
      <c r="B86" s="25" t="s">
        <v>223</v>
      </c>
      <c r="C86" s="15">
        <v>34</v>
      </c>
      <c r="D86" s="15">
        <v>88</v>
      </c>
      <c r="E86" s="15"/>
      <c r="F86" s="16">
        <v>117</v>
      </c>
      <c r="G86" s="17">
        <f t="shared" si="1"/>
        <v>0.00011602688253616915</v>
      </c>
    </row>
    <row r="87" spans="2:7" ht="12.75">
      <c r="B87" s="25" t="s">
        <v>123</v>
      </c>
      <c r="C87" s="15">
        <v>0</v>
      </c>
      <c r="D87" s="15">
        <v>119</v>
      </c>
      <c r="E87" s="15"/>
      <c r="F87" s="16">
        <v>112</v>
      </c>
      <c r="G87" s="17">
        <f t="shared" si="1"/>
        <v>0.00011106846875257217</v>
      </c>
    </row>
    <row r="88" spans="2:7" ht="12.75">
      <c r="B88" s="25" t="s">
        <v>216</v>
      </c>
      <c r="C88" s="15">
        <v>0</v>
      </c>
      <c r="D88" s="15"/>
      <c r="E88" s="15">
        <v>118</v>
      </c>
      <c r="F88" s="16">
        <v>110</v>
      </c>
      <c r="G88" s="17">
        <f t="shared" si="1"/>
        <v>0.00010908510323913339</v>
      </c>
    </row>
    <row r="89" spans="2:7" ht="12.75">
      <c r="B89" s="25" t="s">
        <v>221</v>
      </c>
      <c r="C89" s="15">
        <v>110</v>
      </c>
      <c r="D89" s="15">
        <v>7</v>
      </c>
      <c r="E89" s="15"/>
      <c r="F89" s="16">
        <v>110</v>
      </c>
      <c r="G89" s="17">
        <f t="shared" si="1"/>
        <v>0.00010908510323913339</v>
      </c>
    </row>
    <row r="90" spans="2:7" ht="12.75">
      <c r="B90" s="25" t="s">
        <v>220</v>
      </c>
      <c r="C90" s="15">
        <v>116</v>
      </c>
      <c r="D90" s="15">
        <v>1</v>
      </c>
      <c r="E90" s="15"/>
      <c r="F90" s="16">
        <v>110</v>
      </c>
      <c r="G90" s="17">
        <f t="shared" si="1"/>
        <v>0.00010908510323913339</v>
      </c>
    </row>
    <row r="91" spans="2:7" ht="12.75">
      <c r="B91" s="25" t="s">
        <v>217</v>
      </c>
      <c r="C91" s="15">
        <v>11</v>
      </c>
      <c r="D91" s="15">
        <v>104</v>
      </c>
      <c r="E91" s="15">
        <v>1</v>
      </c>
      <c r="F91" s="16">
        <v>108</v>
      </c>
      <c r="G91" s="17">
        <f t="shared" si="1"/>
        <v>0.0001071017377256946</v>
      </c>
    </row>
    <row r="92" spans="2:7" ht="12.75">
      <c r="B92" s="25" t="s">
        <v>218</v>
      </c>
      <c r="C92" s="15">
        <v>109</v>
      </c>
      <c r="D92" s="15">
        <v>2</v>
      </c>
      <c r="E92" s="15"/>
      <c r="F92" s="16">
        <v>108</v>
      </c>
      <c r="G92" s="17">
        <f t="shared" si="1"/>
        <v>0.0001071017377256946</v>
      </c>
    </row>
    <row r="93" spans="2:7" ht="12.75">
      <c r="B93" s="25" t="s">
        <v>225</v>
      </c>
      <c r="C93" s="15">
        <v>26</v>
      </c>
      <c r="D93" s="15">
        <v>69</v>
      </c>
      <c r="E93" s="15">
        <v>11</v>
      </c>
      <c r="F93" s="16">
        <v>107</v>
      </c>
      <c r="G93" s="17">
        <f t="shared" si="1"/>
        <v>0.0001061100549689752</v>
      </c>
    </row>
    <row r="94" spans="2:7" ht="12.75">
      <c r="B94" s="25" t="s">
        <v>224</v>
      </c>
      <c r="C94" s="15">
        <v>101</v>
      </c>
      <c r="D94" s="15"/>
      <c r="E94" s="15"/>
      <c r="F94" s="16">
        <v>106</v>
      </c>
      <c r="G94" s="17">
        <f t="shared" si="1"/>
        <v>0.00010511837221225581</v>
      </c>
    </row>
    <row r="95" spans="2:7" ht="12.75">
      <c r="B95" s="25" t="s">
        <v>229</v>
      </c>
      <c r="C95" s="15">
        <v>2</v>
      </c>
      <c r="D95" s="15">
        <v>86</v>
      </c>
      <c r="E95" s="15">
        <v>11</v>
      </c>
      <c r="F95" s="16">
        <v>104</v>
      </c>
      <c r="G95" s="17">
        <f t="shared" si="1"/>
        <v>0.00010313500669881702</v>
      </c>
    </row>
    <row r="96" spans="2:7" ht="12.75">
      <c r="B96" s="25" t="s">
        <v>222</v>
      </c>
      <c r="C96" s="15">
        <v>83</v>
      </c>
      <c r="D96" s="15">
        <v>7</v>
      </c>
      <c r="E96" s="15">
        <v>9</v>
      </c>
      <c r="F96" s="16">
        <v>99</v>
      </c>
      <c r="G96" s="17">
        <f t="shared" si="1"/>
        <v>9.817659291522004E-05</v>
      </c>
    </row>
    <row r="97" spans="2:7" ht="12.75">
      <c r="B97" s="25" t="s">
        <v>228</v>
      </c>
      <c r="C97" s="15">
        <v>96</v>
      </c>
      <c r="D97" s="15">
        <v>2</v>
      </c>
      <c r="E97" s="15"/>
      <c r="F97" s="16">
        <v>97</v>
      </c>
      <c r="G97" s="17">
        <f t="shared" si="1"/>
        <v>9.619322740178126E-05</v>
      </c>
    </row>
    <row r="98" spans="2:7" ht="12.75">
      <c r="B98" s="25" t="s">
        <v>231</v>
      </c>
      <c r="C98" s="15">
        <v>94</v>
      </c>
      <c r="D98" s="15"/>
      <c r="E98" s="15"/>
      <c r="F98" s="16">
        <v>97</v>
      </c>
      <c r="G98" s="17">
        <f t="shared" si="1"/>
        <v>9.619322740178126E-05</v>
      </c>
    </row>
    <row r="99" spans="2:7" ht="12.75">
      <c r="B99" s="25" t="s">
        <v>232</v>
      </c>
      <c r="C99" s="15">
        <v>15</v>
      </c>
      <c r="D99" s="15">
        <v>74</v>
      </c>
      <c r="E99" s="15">
        <v>3</v>
      </c>
      <c r="F99" s="16">
        <v>96</v>
      </c>
      <c r="G99" s="17">
        <f t="shared" si="1"/>
        <v>9.520154464506186E-05</v>
      </c>
    </row>
    <row r="100" spans="2:7" ht="12.75">
      <c r="B100" s="25" t="s">
        <v>226</v>
      </c>
      <c r="C100" s="15">
        <v>90</v>
      </c>
      <c r="D100" s="15"/>
      <c r="E100" s="15"/>
      <c r="F100" s="16">
        <v>95</v>
      </c>
      <c r="G100" s="17">
        <f t="shared" si="1"/>
        <v>9.420986188834247E-05</v>
      </c>
    </row>
    <row r="101" spans="2:7" ht="12.75">
      <c r="B101" s="25" t="s">
        <v>230</v>
      </c>
      <c r="C101" s="15">
        <v>86</v>
      </c>
      <c r="D101" s="15">
        <v>4</v>
      </c>
      <c r="E101" s="15"/>
      <c r="F101" s="16">
        <v>92</v>
      </c>
      <c r="G101" s="17">
        <f t="shared" si="1"/>
        <v>9.123481361818429E-05</v>
      </c>
    </row>
    <row r="102" spans="2:7" ht="12.75">
      <c r="B102" s="25" t="s">
        <v>236</v>
      </c>
      <c r="C102" s="15">
        <v>89</v>
      </c>
      <c r="D102" s="15"/>
      <c r="E102" s="15"/>
      <c r="F102" s="16">
        <v>91</v>
      </c>
      <c r="G102" s="17">
        <f t="shared" si="1"/>
        <v>9.024313086146489E-05</v>
      </c>
    </row>
    <row r="103" spans="2:7" ht="12.75">
      <c r="B103" s="25" t="s">
        <v>233</v>
      </c>
      <c r="C103" s="15">
        <v>88</v>
      </c>
      <c r="D103" s="15">
        <v>1</v>
      </c>
      <c r="E103" s="15"/>
      <c r="F103" s="16">
        <v>89</v>
      </c>
      <c r="G103" s="17">
        <f t="shared" si="1"/>
        <v>8.825976534802611E-05</v>
      </c>
    </row>
    <row r="104" spans="2:7" ht="12.75">
      <c r="B104" s="25" t="s">
        <v>234</v>
      </c>
      <c r="C104" s="15">
        <v>1</v>
      </c>
      <c r="D104" s="15">
        <v>66</v>
      </c>
      <c r="E104" s="15">
        <v>20</v>
      </c>
      <c r="F104" s="16">
        <v>88</v>
      </c>
      <c r="G104" s="17">
        <f t="shared" si="1"/>
        <v>8.726808259130671E-05</v>
      </c>
    </row>
    <row r="105" spans="2:7" ht="12.75">
      <c r="B105" s="25" t="s">
        <v>235</v>
      </c>
      <c r="C105" s="15">
        <v>0</v>
      </c>
      <c r="D105" s="15">
        <v>71</v>
      </c>
      <c r="E105" s="15">
        <v>13</v>
      </c>
      <c r="F105" s="16">
        <v>86</v>
      </c>
      <c r="G105" s="17">
        <f t="shared" si="1"/>
        <v>8.528471707786792E-05</v>
      </c>
    </row>
    <row r="106" spans="2:7" ht="12.75">
      <c r="B106" s="25" t="s">
        <v>238</v>
      </c>
      <c r="C106" s="15">
        <v>84</v>
      </c>
      <c r="D106" s="15"/>
      <c r="E106" s="15"/>
      <c r="F106" s="16">
        <v>85</v>
      </c>
      <c r="G106" s="17">
        <f t="shared" si="1"/>
        <v>8.429303432114853E-05</v>
      </c>
    </row>
    <row r="107" spans="2:7" ht="12.75">
      <c r="B107" s="25" t="s">
        <v>240</v>
      </c>
      <c r="C107" s="15">
        <v>4</v>
      </c>
      <c r="D107" s="15">
        <v>52</v>
      </c>
      <c r="E107" s="15">
        <v>25</v>
      </c>
      <c r="F107" s="16">
        <v>83</v>
      </c>
      <c r="G107" s="17">
        <f t="shared" si="1"/>
        <v>8.230966880770974E-05</v>
      </c>
    </row>
    <row r="108" spans="2:7" ht="12.75">
      <c r="B108" s="25" t="s">
        <v>247</v>
      </c>
      <c r="C108" s="15">
        <v>80</v>
      </c>
      <c r="D108" s="15"/>
      <c r="E108" s="15"/>
      <c r="F108" s="16">
        <v>82</v>
      </c>
      <c r="G108" s="17">
        <f t="shared" si="1"/>
        <v>8.131798605099034E-05</v>
      </c>
    </row>
    <row r="109" spans="2:7" ht="12.75">
      <c r="B109" s="25" t="s">
        <v>239</v>
      </c>
      <c r="C109" s="15">
        <v>2</v>
      </c>
      <c r="D109" s="15">
        <v>78</v>
      </c>
      <c r="E109" s="15"/>
      <c r="F109" s="16">
        <v>82</v>
      </c>
      <c r="G109" s="17">
        <f t="shared" si="1"/>
        <v>8.131798605099034E-05</v>
      </c>
    </row>
    <row r="110" spans="2:7" ht="12.75">
      <c r="B110" s="25" t="s">
        <v>245</v>
      </c>
      <c r="C110" s="15">
        <v>78</v>
      </c>
      <c r="D110" s="15"/>
      <c r="E110" s="15"/>
      <c r="F110" s="16">
        <v>81</v>
      </c>
      <c r="G110" s="17">
        <f t="shared" si="1"/>
        <v>8.032630329427095E-05</v>
      </c>
    </row>
    <row r="111" spans="2:7" ht="12.75">
      <c r="B111" s="25" t="s">
        <v>244</v>
      </c>
      <c r="C111" s="15">
        <v>36</v>
      </c>
      <c r="D111" s="15">
        <v>35</v>
      </c>
      <c r="E111" s="15">
        <v>1</v>
      </c>
      <c r="F111" s="16">
        <v>78</v>
      </c>
      <c r="G111" s="17">
        <f t="shared" si="1"/>
        <v>7.735125502411276E-05</v>
      </c>
    </row>
    <row r="112" spans="2:7" ht="12.75">
      <c r="B112" s="25" t="s">
        <v>241</v>
      </c>
      <c r="C112" s="15">
        <v>23</v>
      </c>
      <c r="D112" s="15">
        <v>49</v>
      </c>
      <c r="E112" s="15"/>
      <c r="F112" s="16">
        <v>77</v>
      </c>
      <c r="G112" s="17">
        <f t="shared" si="1"/>
        <v>7.635957226739338E-05</v>
      </c>
    </row>
    <row r="113" spans="2:7" ht="12.75">
      <c r="B113" s="25" t="s">
        <v>237</v>
      </c>
      <c r="C113" s="15">
        <v>71</v>
      </c>
      <c r="D113" s="15"/>
      <c r="E113" s="15"/>
      <c r="F113" s="16">
        <v>73</v>
      </c>
      <c r="G113" s="17">
        <f t="shared" si="1"/>
        <v>7.23928412405158E-05</v>
      </c>
    </row>
    <row r="114" spans="2:7" ht="12" customHeight="1">
      <c r="B114" s="25" t="s">
        <v>242</v>
      </c>
      <c r="C114" s="15">
        <v>30</v>
      </c>
      <c r="D114" s="15">
        <v>40</v>
      </c>
      <c r="E114" s="15"/>
      <c r="F114" s="16">
        <v>72</v>
      </c>
      <c r="G114" s="17">
        <f t="shared" si="1"/>
        <v>7.14011584837964E-05</v>
      </c>
    </row>
    <row r="115" spans="2:7" ht="12.75">
      <c r="B115" s="25" t="s">
        <v>246</v>
      </c>
      <c r="C115" s="15">
        <v>0</v>
      </c>
      <c r="D115" s="15"/>
      <c r="E115" s="15">
        <v>69</v>
      </c>
      <c r="F115" s="16">
        <v>71</v>
      </c>
      <c r="G115" s="17">
        <f t="shared" si="1"/>
        <v>7.0409475727077E-05</v>
      </c>
    </row>
    <row r="116" spans="2:7" ht="12.75">
      <c r="B116" s="25" t="s">
        <v>243</v>
      </c>
      <c r="C116" s="15">
        <v>0</v>
      </c>
      <c r="D116" s="15">
        <v>68</v>
      </c>
      <c r="E116" s="15"/>
      <c r="F116" s="16">
        <v>70</v>
      </c>
      <c r="G116" s="17">
        <f t="shared" si="1"/>
        <v>6.94177929703576E-05</v>
      </c>
    </row>
    <row r="117" spans="2:7" ht="12.75">
      <c r="B117" s="25" t="s">
        <v>248</v>
      </c>
      <c r="C117" s="15">
        <v>65</v>
      </c>
      <c r="D117" s="15">
        <v>3</v>
      </c>
      <c r="E117" s="15"/>
      <c r="F117" s="16">
        <v>70</v>
      </c>
      <c r="G117" s="17">
        <f t="shared" si="1"/>
        <v>6.94177929703576E-05</v>
      </c>
    </row>
    <row r="118" spans="2:7" ht="12.75">
      <c r="B118" s="25" t="s">
        <v>249</v>
      </c>
      <c r="C118" s="15">
        <v>13</v>
      </c>
      <c r="D118" s="15">
        <v>53</v>
      </c>
      <c r="E118" s="15">
        <v>1</v>
      </c>
      <c r="F118" s="16">
        <v>68</v>
      </c>
      <c r="G118" s="17">
        <f t="shared" si="1"/>
        <v>6.743442745691882E-05</v>
      </c>
    </row>
    <row r="119" spans="2:7" ht="12.75">
      <c r="B119" s="25" t="s">
        <v>125</v>
      </c>
      <c r="C119" s="15">
        <v>0</v>
      </c>
      <c r="D119" s="15">
        <v>66</v>
      </c>
      <c r="E119" s="15"/>
      <c r="F119" s="16">
        <v>67</v>
      </c>
      <c r="G119" s="17">
        <f t="shared" si="1"/>
        <v>6.644274470019943E-05</v>
      </c>
    </row>
    <row r="120" spans="2:7" ht="12.75">
      <c r="B120" s="25" t="s">
        <v>250</v>
      </c>
      <c r="C120" s="15">
        <v>65</v>
      </c>
      <c r="D120" s="15"/>
      <c r="E120" s="15"/>
      <c r="F120" s="16">
        <v>67</v>
      </c>
      <c r="G120" s="17">
        <f t="shared" si="1"/>
        <v>6.644274470019943E-05</v>
      </c>
    </row>
    <row r="121" spans="2:7" ht="12.75">
      <c r="B121" s="25" t="s">
        <v>257</v>
      </c>
      <c r="C121" s="15">
        <v>0</v>
      </c>
      <c r="D121" s="15">
        <v>65</v>
      </c>
      <c r="E121" s="15"/>
      <c r="F121" s="16">
        <v>64</v>
      </c>
      <c r="G121" s="17">
        <f t="shared" si="1"/>
        <v>6.346769643004125E-05</v>
      </c>
    </row>
    <row r="122" spans="2:7" ht="12.75">
      <c r="B122" s="25" t="s">
        <v>252</v>
      </c>
      <c r="C122" s="15">
        <v>0</v>
      </c>
      <c r="D122" s="15">
        <v>41</v>
      </c>
      <c r="E122" s="15">
        <v>20</v>
      </c>
      <c r="F122" s="16">
        <v>62</v>
      </c>
      <c r="G122" s="17">
        <f t="shared" si="1"/>
        <v>6.148433091660245E-05</v>
      </c>
    </row>
    <row r="123" spans="2:7" ht="12.75">
      <c r="B123" s="25" t="s">
        <v>251</v>
      </c>
      <c r="C123" s="15">
        <v>0</v>
      </c>
      <c r="D123" s="15">
        <v>60</v>
      </c>
      <c r="E123" s="15"/>
      <c r="F123" s="16">
        <v>62</v>
      </c>
      <c r="G123" s="17">
        <f t="shared" si="1"/>
        <v>6.148433091660245E-05</v>
      </c>
    </row>
    <row r="124" spans="2:7" ht="12.75">
      <c r="B124" s="25" t="s">
        <v>255</v>
      </c>
      <c r="C124" s="15">
        <v>2</v>
      </c>
      <c r="D124" s="15">
        <v>57</v>
      </c>
      <c r="E124" s="15"/>
      <c r="F124" s="16">
        <v>59</v>
      </c>
      <c r="G124" s="17">
        <f t="shared" si="1"/>
        <v>5.850928264644427E-05</v>
      </c>
    </row>
    <row r="125" spans="2:7" ht="12.75">
      <c r="B125" s="25" t="s">
        <v>254</v>
      </c>
      <c r="C125" s="15">
        <v>59</v>
      </c>
      <c r="D125" s="15"/>
      <c r="E125" s="15"/>
      <c r="F125" s="16">
        <v>59</v>
      </c>
      <c r="G125" s="17">
        <f t="shared" si="1"/>
        <v>5.850928264644427E-05</v>
      </c>
    </row>
    <row r="126" spans="2:7" ht="12.75">
      <c r="B126" s="25" t="s">
        <v>259</v>
      </c>
      <c r="C126" s="15">
        <v>57</v>
      </c>
      <c r="D126" s="15"/>
      <c r="E126" s="15"/>
      <c r="F126" s="16">
        <v>58</v>
      </c>
      <c r="G126" s="17">
        <f t="shared" si="1"/>
        <v>5.7517599889724875E-05</v>
      </c>
    </row>
    <row r="127" spans="2:7" ht="12.75">
      <c r="B127" s="25" t="s">
        <v>253</v>
      </c>
      <c r="C127" s="15">
        <v>56</v>
      </c>
      <c r="D127" s="15"/>
      <c r="E127" s="15"/>
      <c r="F127" s="16">
        <v>57</v>
      </c>
      <c r="G127" s="17">
        <f t="shared" si="1"/>
        <v>5.6525917133005484E-05</v>
      </c>
    </row>
    <row r="128" spans="2:7" ht="12.75">
      <c r="B128" s="25" t="s">
        <v>256</v>
      </c>
      <c r="C128" s="15">
        <v>1</v>
      </c>
      <c r="D128" s="15"/>
      <c r="E128" s="15">
        <v>54</v>
      </c>
      <c r="F128" s="16">
        <v>56</v>
      </c>
      <c r="G128" s="17">
        <f t="shared" si="1"/>
        <v>5.5534234376286087E-05</v>
      </c>
    </row>
    <row r="129" spans="2:7" ht="12.75">
      <c r="B129" s="25" t="s">
        <v>260</v>
      </c>
      <c r="C129" s="15">
        <v>45</v>
      </c>
      <c r="D129" s="15">
        <v>10</v>
      </c>
      <c r="E129" s="15"/>
      <c r="F129" s="16">
        <v>55</v>
      </c>
      <c r="G129" s="17">
        <f t="shared" si="1"/>
        <v>5.4542551619566696E-05</v>
      </c>
    </row>
    <row r="130" spans="2:7" ht="12.75">
      <c r="B130" s="25" t="s">
        <v>258</v>
      </c>
      <c r="C130" s="15">
        <v>0</v>
      </c>
      <c r="D130" s="15"/>
      <c r="E130" s="15">
        <v>54</v>
      </c>
      <c r="F130" s="16">
        <v>54</v>
      </c>
      <c r="G130" s="17">
        <f t="shared" si="1"/>
        <v>5.35508688628473E-05</v>
      </c>
    </row>
    <row r="131" spans="2:7" ht="12.75">
      <c r="B131" s="25" t="s">
        <v>121</v>
      </c>
      <c r="C131" s="15">
        <v>0</v>
      </c>
      <c r="D131" s="15">
        <v>13</v>
      </c>
      <c r="E131" s="15">
        <v>39</v>
      </c>
      <c r="F131" s="16">
        <v>54</v>
      </c>
      <c r="G131" s="17">
        <f t="shared" si="1"/>
        <v>5.35508688628473E-05</v>
      </c>
    </row>
    <row r="132" spans="2:7" ht="12.75">
      <c r="B132" s="25" t="s">
        <v>262</v>
      </c>
      <c r="C132" s="15">
        <v>51</v>
      </c>
      <c r="D132" s="15"/>
      <c r="E132" s="15">
        <v>1</v>
      </c>
      <c r="F132" s="16">
        <v>52</v>
      </c>
      <c r="G132" s="17">
        <f t="shared" si="1"/>
        <v>5.156750334940851E-05</v>
      </c>
    </row>
    <row r="133" spans="2:7" ht="12.75">
      <c r="B133" s="25" t="s">
        <v>261</v>
      </c>
      <c r="C133" s="15">
        <v>0</v>
      </c>
      <c r="D133" s="15">
        <v>25</v>
      </c>
      <c r="E133" s="15">
        <v>26</v>
      </c>
      <c r="F133" s="16">
        <v>52</v>
      </c>
      <c r="G133" s="17">
        <f t="shared" si="1"/>
        <v>5.156750334940851E-05</v>
      </c>
    </row>
    <row r="134" spans="2:7" ht="12.75">
      <c r="B134" s="25" t="s">
        <v>274</v>
      </c>
      <c r="C134" s="15">
        <v>51</v>
      </c>
      <c r="D134" s="15"/>
      <c r="E134" s="15"/>
      <c r="F134" s="16">
        <v>52</v>
      </c>
      <c r="G134" s="17">
        <f t="shared" si="1"/>
        <v>5.156750334940851E-05</v>
      </c>
    </row>
    <row r="135" spans="2:7" ht="12.75">
      <c r="B135" s="25" t="s">
        <v>275</v>
      </c>
      <c r="C135" s="15">
        <v>49</v>
      </c>
      <c r="D135" s="15"/>
      <c r="E135" s="15"/>
      <c r="F135" s="16">
        <v>50</v>
      </c>
      <c r="G135" s="17">
        <f>F135/F$138</f>
        <v>4.958413783596972E-05</v>
      </c>
    </row>
    <row r="136" spans="2:7" ht="12.75">
      <c r="B136" s="25" t="s">
        <v>3</v>
      </c>
      <c r="C136" s="15">
        <v>1717</v>
      </c>
      <c r="D136" s="15">
        <v>1094</v>
      </c>
      <c r="E136" s="15">
        <v>1082</v>
      </c>
      <c r="F136" s="16">
        <v>3756</v>
      </c>
      <c r="G136" s="17">
        <f>F136/F$138</f>
        <v>0.0037247604342380454</v>
      </c>
    </row>
    <row r="137" spans="2:7" ht="13.5" thickBot="1">
      <c r="B137" s="28"/>
      <c r="C137" s="29"/>
      <c r="D137" s="29"/>
      <c r="E137" s="29"/>
      <c r="F137" s="28"/>
      <c r="G137" s="28"/>
    </row>
    <row r="138" spans="2:7" ht="13.5" thickBot="1">
      <c r="B138" s="26" t="s">
        <v>1</v>
      </c>
      <c r="C138" s="26">
        <f>SUM(C6:C136)</f>
        <v>868994</v>
      </c>
      <c r="D138" s="26">
        <f>SUM(D6:D136)</f>
        <v>92037</v>
      </c>
      <c r="E138" s="26">
        <f>SUM(E6:E136)</f>
        <v>55500</v>
      </c>
      <c r="F138" s="26">
        <f>SUM(F6:F136)</f>
        <v>1008387</v>
      </c>
      <c r="G138" s="27">
        <f>F138/F$138</f>
        <v>1</v>
      </c>
    </row>
    <row r="140" spans="2:6" ht="12.75">
      <c r="B140" s="18" t="s">
        <v>0</v>
      </c>
      <c r="C140" s="19"/>
      <c r="D140" s="19"/>
      <c r="E140" s="19"/>
      <c r="F140" s="20"/>
    </row>
    <row r="141" spans="2:5" ht="12.75">
      <c r="B141" s="21"/>
      <c r="C141" s="22"/>
      <c r="D141" s="22"/>
      <c r="E141" s="22"/>
    </row>
    <row r="142" spans="2:5" ht="12.75">
      <c r="B142" s="21"/>
      <c r="C142" s="22"/>
      <c r="D142" s="22"/>
      <c r="E142" s="22"/>
    </row>
    <row r="147" spans="2:5" ht="12.75">
      <c r="B147" s="21"/>
      <c r="C147" s="22"/>
      <c r="D147" s="22"/>
      <c r="E147" s="22"/>
    </row>
    <row r="148" spans="2:5" ht="12.75">
      <c r="B148" s="21"/>
      <c r="C148" s="22"/>
      <c r="D148" s="22"/>
      <c r="E148" s="22"/>
    </row>
    <row r="149" spans="2:5" ht="12.75">
      <c r="B149" s="21"/>
      <c r="C149" s="22"/>
      <c r="D149" s="22"/>
      <c r="E149" s="22"/>
    </row>
    <row r="150" spans="2:5" ht="12.75">
      <c r="B150" s="21"/>
      <c r="C150" s="22"/>
      <c r="D150" s="22"/>
      <c r="E150" s="22"/>
    </row>
    <row r="151" spans="2:5" ht="12.75">
      <c r="B151" s="21"/>
      <c r="C151" s="22"/>
      <c r="D151" s="22"/>
      <c r="E151" s="22"/>
    </row>
    <row r="152" spans="2:5" ht="12.75">
      <c r="B152" s="21"/>
      <c r="C152" s="22"/>
      <c r="D152" s="22"/>
      <c r="E152" s="22"/>
    </row>
    <row r="153" spans="2:5" ht="12.75">
      <c r="B153" s="21"/>
      <c r="C153" s="22"/>
      <c r="D153" s="22"/>
      <c r="E153" s="22"/>
    </row>
    <row r="154" spans="2:5" ht="12.75">
      <c r="B154" s="21"/>
      <c r="C154" s="22"/>
      <c r="D154" s="22"/>
      <c r="E154" s="22"/>
    </row>
    <row r="155" spans="2:5" ht="12.75">
      <c r="B155" s="21"/>
      <c r="C155" s="22"/>
      <c r="D155" s="22"/>
      <c r="E155" s="22"/>
    </row>
    <row r="156" spans="2:5" ht="12.75">
      <c r="B156" s="21"/>
      <c r="C156" s="22"/>
      <c r="D156" s="22"/>
      <c r="E156" s="22"/>
    </row>
    <row r="157" spans="2:5" ht="12.75">
      <c r="B157" s="21"/>
      <c r="C157" s="22"/>
      <c r="D157" s="22"/>
      <c r="E157" s="22"/>
    </row>
    <row r="158" spans="2:5" ht="12.75">
      <c r="B158" s="21"/>
      <c r="C158" s="22"/>
      <c r="D158" s="22"/>
      <c r="E158" s="22"/>
    </row>
    <row r="159" spans="2:5" ht="12.75">
      <c r="B159" s="21"/>
      <c r="C159" s="22"/>
      <c r="D159" s="22"/>
      <c r="E159" s="22"/>
    </row>
    <row r="160" spans="2:5" ht="12.75">
      <c r="B160" s="21"/>
      <c r="C160" s="22"/>
      <c r="D160" s="22"/>
      <c r="E160" s="22"/>
    </row>
    <row r="161" spans="2:5" ht="12.75">
      <c r="B161" s="21"/>
      <c r="C161" s="22"/>
      <c r="D161" s="22"/>
      <c r="E161" s="22"/>
    </row>
    <row r="162" spans="2:5" ht="12.75">
      <c r="B162" s="21"/>
      <c r="C162" s="22"/>
      <c r="D162" s="22"/>
      <c r="E162" s="22"/>
    </row>
    <row r="163" spans="2:5" ht="12.75">
      <c r="B163" s="21"/>
      <c r="C163" s="22"/>
      <c r="D163" s="22"/>
      <c r="E163" s="22"/>
    </row>
    <row r="164" spans="2:5" ht="12.75">
      <c r="B164" s="21"/>
      <c r="C164" s="22"/>
      <c r="D164" s="22"/>
      <c r="E164" s="22"/>
    </row>
    <row r="165" spans="2:5" ht="12.75">
      <c r="B165" s="21"/>
      <c r="C165" s="22"/>
      <c r="D165" s="22"/>
      <c r="E165" s="22"/>
    </row>
    <row r="166" spans="2:5" ht="12.75">
      <c r="B166" s="21"/>
      <c r="C166" s="22"/>
      <c r="D166" s="22"/>
      <c r="E166" s="22"/>
    </row>
    <row r="167" spans="2:5" ht="12.75">
      <c r="B167" s="21"/>
      <c r="C167" s="22"/>
      <c r="D167" s="22"/>
      <c r="E167" s="22"/>
    </row>
    <row r="168" spans="2:5" ht="12.75">
      <c r="B168" s="21"/>
      <c r="C168" s="22"/>
      <c r="D168" s="22"/>
      <c r="E168" s="22"/>
    </row>
    <row r="169" spans="2:5" ht="12.75">
      <c r="B169" s="21"/>
      <c r="C169" s="22"/>
      <c r="D169" s="22"/>
      <c r="E169" s="22"/>
    </row>
    <row r="170" spans="2:5" ht="12.75">
      <c r="B170" s="21"/>
      <c r="C170" s="22"/>
      <c r="D170" s="22"/>
      <c r="E170" s="22"/>
    </row>
    <row r="171" spans="2:5" ht="12.75">
      <c r="B171" s="21"/>
      <c r="C171" s="22"/>
      <c r="D171" s="22"/>
      <c r="E171" s="22"/>
    </row>
    <row r="172" spans="2:5" ht="12.75">
      <c r="B172" s="21"/>
      <c r="C172" s="22"/>
      <c r="D172" s="22"/>
      <c r="E172" s="22"/>
    </row>
    <row r="173" spans="2:5" ht="12.75">
      <c r="B173" s="21"/>
      <c r="C173" s="22"/>
      <c r="D173" s="22"/>
      <c r="E173" s="22"/>
    </row>
    <row r="174" spans="2:5" ht="12.75">
      <c r="B174" s="21"/>
      <c r="C174" s="22"/>
      <c r="D174" s="22"/>
      <c r="E174" s="22"/>
    </row>
    <row r="175" spans="2:5" ht="12.75">
      <c r="B175" s="21"/>
      <c r="C175" s="22"/>
      <c r="D175" s="22"/>
      <c r="E175" s="22"/>
    </row>
    <row r="176" spans="2:5" ht="12.75">
      <c r="B176" s="21"/>
      <c r="C176" s="22"/>
      <c r="D176" s="22"/>
      <c r="E176" s="22"/>
    </row>
    <row r="177" spans="2:5" ht="12.75">
      <c r="B177" s="21"/>
      <c r="C177" s="22"/>
      <c r="D177" s="22"/>
      <c r="E177" s="22"/>
    </row>
    <row r="178" spans="2:5" ht="12.75">
      <c r="B178" s="21"/>
      <c r="C178" s="22"/>
      <c r="D178" s="22"/>
      <c r="E178" s="22"/>
    </row>
    <row r="179" spans="2:5" ht="12.75">
      <c r="B179" s="21"/>
      <c r="C179" s="22"/>
      <c r="D179" s="22"/>
      <c r="E179" s="22"/>
    </row>
    <row r="180" spans="2:5" ht="12.75">
      <c r="B180" s="21"/>
      <c r="C180" s="22"/>
      <c r="D180" s="22"/>
      <c r="E180" s="22"/>
    </row>
    <row r="181" spans="2:5" ht="12.75">
      <c r="B181" s="21"/>
      <c r="C181" s="22"/>
      <c r="D181" s="22"/>
      <c r="E181" s="22"/>
    </row>
    <row r="182" spans="2:5" ht="12.75">
      <c r="B182" s="21"/>
      <c r="C182" s="22"/>
      <c r="D182" s="22"/>
      <c r="E182" s="22"/>
    </row>
    <row r="183" spans="2:5" ht="12.75">
      <c r="B183" s="21"/>
      <c r="C183" s="22"/>
      <c r="D183" s="22"/>
      <c r="E183" s="22"/>
    </row>
    <row r="184" spans="2:5" ht="12.75">
      <c r="B184" s="21"/>
      <c r="C184" s="22"/>
      <c r="D184" s="22"/>
      <c r="E184" s="22"/>
    </row>
    <row r="185" spans="2:5" ht="12.75">
      <c r="B185" s="21"/>
      <c r="C185" s="22"/>
      <c r="D185" s="22"/>
      <c r="E185" s="22"/>
    </row>
    <row r="186" spans="2:5" ht="12.75">
      <c r="B186" s="21"/>
      <c r="C186" s="22"/>
      <c r="D186" s="22"/>
      <c r="E186" s="22"/>
    </row>
    <row r="187" spans="2:5" ht="12.75">
      <c r="B187" s="21"/>
      <c r="C187" s="22"/>
      <c r="D187" s="22"/>
      <c r="E187" s="22"/>
    </row>
    <row r="188" spans="2:5" ht="12.75">
      <c r="B188" s="21"/>
      <c r="C188" s="22"/>
      <c r="D188" s="22"/>
      <c r="E188" s="22"/>
    </row>
    <row r="189" spans="2:5" ht="12.75">
      <c r="B189" s="21"/>
      <c r="C189" s="22"/>
      <c r="D189" s="22"/>
      <c r="E189" s="22"/>
    </row>
    <row r="190" spans="2:5" ht="12.75">
      <c r="B190" s="21"/>
      <c r="C190" s="22"/>
      <c r="D190" s="22"/>
      <c r="E190" s="22"/>
    </row>
    <row r="191" spans="2:5" ht="12.75">
      <c r="B191" s="21"/>
      <c r="C191" s="22"/>
      <c r="D191" s="22"/>
      <c r="E191" s="22"/>
    </row>
    <row r="192" spans="2:5" ht="12.75">
      <c r="B192" s="21"/>
      <c r="C192" s="22"/>
      <c r="D192" s="22"/>
      <c r="E192" s="22"/>
    </row>
    <row r="193" spans="2:5" ht="12.75">
      <c r="B193" s="21"/>
      <c r="C193" s="22"/>
      <c r="D193" s="22"/>
      <c r="E193" s="22"/>
    </row>
    <row r="194" spans="2:5" ht="12.75">
      <c r="B194" s="21"/>
      <c r="C194" s="22"/>
      <c r="D194" s="22"/>
      <c r="E194" s="22"/>
    </row>
    <row r="195" spans="2:5" ht="12.75">
      <c r="B195" s="21"/>
      <c r="C195" s="22"/>
      <c r="D195" s="22"/>
      <c r="E195" s="22"/>
    </row>
    <row r="196" spans="2:5" ht="12.75">
      <c r="B196" s="21"/>
      <c r="C196" s="22"/>
      <c r="D196" s="22"/>
      <c r="E196" s="22"/>
    </row>
    <row r="197" spans="2:5" ht="12.75">
      <c r="B197" s="21"/>
      <c r="C197" s="22"/>
      <c r="D197" s="22"/>
      <c r="E197" s="22"/>
    </row>
    <row r="198" spans="2:5" ht="12.75">
      <c r="B198" s="21"/>
      <c r="C198" s="22"/>
      <c r="D198" s="22"/>
      <c r="E198" s="22"/>
    </row>
    <row r="199" spans="2:5" ht="12.75">
      <c r="B199" s="21"/>
      <c r="C199" s="22"/>
      <c r="D199" s="22"/>
      <c r="E199" s="22"/>
    </row>
    <row r="200" spans="2:5" ht="12.75">
      <c r="B200" s="21"/>
      <c r="C200" s="22"/>
      <c r="D200" s="22"/>
      <c r="E200" s="22"/>
    </row>
    <row r="201" spans="2:5" ht="12.75">
      <c r="B201" s="21"/>
      <c r="C201" s="22"/>
      <c r="D201" s="22"/>
      <c r="E201" s="22"/>
    </row>
    <row r="202" spans="2:5" ht="12.75">
      <c r="B202" s="21"/>
      <c r="C202" s="22"/>
      <c r="D202" s="22"/>
      <c r="E202" s="22"/>
    </row>
    <row r="203" spans="2:5" ht="12.75">
      <c r="B203" s="21"/>
      <c r="C203" s="22"/>
      <c r="D203" s="22"/>
      <c r="E203" s="22"/>
    </row>
    <row r="204" spans="2:5" ht="12.75">
      <c r="B204" s="21"/>
      <c r="C204" s="22"/>
      <c r="D204" s="22"/>
      <c r="E204" s="22"/>
    </row>
    <row r="205" spans="2:5" ht="12.75">
      <c r="B205" s="21"/>
      <c r="C205" s="22"/>
      <c r="D205" s="22"/>
      <c r="E205" s="22"/>
    </row>
  </sheetData>
  <sheetProtection/>
  <mergeCells count="2">
    <mergeCell ref="B4:B5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421875" style="13" bestFit="1" customWidth="1"/>
    <col min="2" max="2" width="20.57421875" style="13" customWidth="1"/>
    <col min="3" max="3" width="9.57421875" style="13" bestFit="1" customWidth="1"/>
    <col min="4" max="4" width="10.28125" style="13" bestFit="1" customWidth="1"/>
    <col min="5" max="5" width="17.7109375" style="13" bestFit="1" customWidth="1"/>
    <col min="6" max="6" width="8.7109375" style="14" bestFit="1" customWidth="1"/>
    <col min="7" max="7" width="5.8515625" style="14" bestFit="1" customWidth="1"/>
    <col min="8" max="16384" width="9.140625" style="13" customWidth="1"/>
  </cols>
  <sheetData>
    <row r="1" spans="1:2" ht="13.5">
      <c r="A1" s="12" t="s">
        <v>2</v>
      </c>
      <c r="B1" s="12" t="s">
        <v>136</v>
      </c>
    </row>
    <row r="2" ht="13.5">
      <c r="B2" s="12" t="s">
        <v>137</v>
      </c>
    </row>
    <row r="4" spans="2:7" ht="26.25">
      <c r="B4" s="41" t="s">
        <v>265</v>
      </c>
      <c r="C4" s="23" t="s">
        <v>268</v>
      </c>
      <c r="D4" s="23" t="s">
        <v>269</v>
      </c>
      <c r="E4" s="23" t="s">
        <v>270</v>
      </c>
      <c r="F4" s="40" t="s">
        <v>266</v>
      </c>
      <c r="G4" s="40"/>
    </row>
    <row r="5" spans="2:7" ht="12.75">
      <c r="B5" s="41"/>
      <c r="C5" s="24" t="s">
        <v>267</v>
      </c>
      <c r="D5" s="24" t="s">
        <v>267</v>
      </c>
      <c r="E5" s="24" t="s">
        <v>267</v>
      </c>
      <c r="F5" s="24" t="s">
        <v>267</v>
      </c>
      <c r="G5" s="24" t="s">
        <v>264</v>
      </c>
    </row>
    <row r="6" spans="2:7" ht="12.75">
      <c r="B6" s="25" t="s">
        <v>138</v>
      </c>
      <c r="C6" s="15">
        <v>99405</v>
      </c>
      <c r="D6" s="15">
        <v>21767</v>
      </c>
      <c r="E6" s="15">
        <v>6249</v>
      </c>
      <c r="F6" s="16">
        <v>127421</v>
      </c>
      <c r="G6" s="17">
        <f>F6/F$138</f>
        <v>0.12636120854394195</v>
      </c>
    </row>
    <row r="7" spans="2:7" ht="12.75">
      <c r="B7" s="25" t="s">
        <v>139</v>
      </c>
      <c r="C7" s="15">
        <v>105252</v>
      </c>
      <c r="D7" s="15">
        <v>5813</v>
      </c>
      <c r="E7" s="15">
        <v>2939</v>
      </c>
      <c r="F7" s="16">
        <v>114004</v>
      </c>
      <c r="G7" s="17">
        <f aca="true" t="shared" si="0" ref="G7:G70">F7/F$138</f>
        <v>0.11305580099703784</v>
      </c>
    </row>
    <row r="8" spans="2:7" ht="12.75">
      <c r="B8" s="25" t="s">
        <v>140</v>
      </c>
      <c r="C8" s="15">
        <v>108980</v>
      </c>
      <c r="D8" s="15">
        <v>82</v>
      </c>
      <c r="E8" s="15">
        <v>7</v>
      </c>
      <c r="F8" s="16">
        <v>109069</v>
      </c>
      <c r="G8" s="17">
        <f t="shared" si="0"/>
        <v>0.10816184659262763</v>
      </c>
    </row>
    <row r="9" spans="2:7" ht="12.75">
      <c r="B9" s="25" t="s">
        <v>141</v>
      </c>
      <c r="C9" s="15">
        <v>107088</v>
      </c>
      <c r="D9" s="15">
        <v>54</v>
      </c>
      <c r="E9" s="15"/>
      <c r="F9" s="16">
        <v>107142</v>
      </c>
      <c r="G9" s="17">
        <f t="shared" si="0"/>
        <v>0.10625087392042935</v>
      </c>
    </row>
    <row r="10" spans="2:7" ht="12.75">
      <c r="B10" s="25" t="s">
        <v>142</v>
      </c>
      <c r="C10" s="15">
        <v>91223</v>
      </c>
      <c r="D10" s="15">
        <v>1568</v>
      </c>
      <c r="E10" s="15">
        <v>221</v>
      </c>
      <c r="F10" s="16">
        <v>93012</v>
      </c>
      <c r="G10" s="17">
        <f t="shared" si="0"/>
        <v>0.09223839656798431</v>
      </c>
    </row>
    <row r="11" spans="2:7" ht="12.75">
      <c r="B11" s="25" t="s">
        <v>143</v>
      </c>
      <c r="C11" s="15">
        <v>86565</v>
      </c>
      <c r="D11" s="15">
        <v>685</v>
      </c>
      <c r="E11" s="15">
        <v>29</v>
      </c>
      <c r="F11" s="16">
        <v>87279</v>
      </c>
      <c r="G11" s="17">
        <f t="shared" si="0"/>
        <v>0.08655307932371202</v>
      </c>
    </row>
    <row r="12" spans="2:7" ht="12.75">
      <c r="B12" s="25" t="s">
        <v>144</v>
      </c>
      <c r="C12" s="15">
        <v>55089</v>
      </c>
      <c r="D12" s="15">
        <v>208</v>
      </c>
      <c r="E12" s="15">
        <v>131</v>
      </c>
      <c r="F12" s="16">
        <v>55428</v>
      </c>
      <c r="G12" s="17">
        <f t="shared" si="0"/>
        <v>0.05496699183944259</v>
      </c>
    </row>
    <row r="13" spans="2:7" ht="12.75">
      <c r="B13" s="25" t="s">
        <v>145</v>
      </c>
      <c r="C13" s="15">
        <v>51241</v>
      </c>
      <c r="D13" s="15">
        <v>377</v>
      </c>
      <c r="E13" s="15">
        <v>12</v>
      </c>
      <c r="F13" s="16">
        <v>51630</v>
      </c>
      <c r="G13" s="17">
        <f t="shared" si="0"/>
        <v>0.05120058072942234</v>
      </c>
    </row>
    <row r="14" spans="2:7" ht="12.75">
      <c r="B14" s="25" t="s">
        <v>146</v>
      </c>
      <c r="C14" s="15">
        <v>19401</v>
      </c>
      <c r="D14" s="15">
        <v>8392</v>
      </c>
      <c r="E14" s="15">
        <v>2360</v>
      </c>
      <c r="F14" s="16">
        <v>30153</v>
      </c>
      <c r="G14" s="17">
        <f t="shared" si="0"/>
        <v>0.0299022101633599</v>
      </c>
    </row>
    <row r="15" spans="2:7" ht="12.75">
      <c r="B15" s="25" t="s">
        <v>147</v>
      </c>
      <c r="C15" s="15">
        <v>3506</v>
      </c>
      <c r="D15" s="15">
        <v>15290</v>
      </c>
      <c r="E15" s="15">
        <v>7388</v>
      </c>
      <c r="F15" s="16">
        <v>26184</v>
      </c>
      <c r="G15" s="17">
        <f t="shared" si="0"/>
        <v>0.025966221301940623</v>
      </c>
    </row>
    <row r="16" spans="2:7" ht="12.75">
      <c r="B16" s="25" t="s">
        <v>148</v>
      </c>
      <c r="C16" s="15">
        <v>24928</v>
      </c>
      <c r="D16" s="15">
        <v>424</v>
      </c>
      <c r="E16" s="15">
        <v>16</v>
      </c>
      <c r="F16" s="16">
        <v>25368</v>
      </c>
      <c r="G16" s="17">
        <f t="shared" si="0"/>
        <v>0.0251570081724576</v>
      </c>
    </row>
    <row r="17" spans="2:7" ht="12.75">
      <c r="B17" s="25" t="s">
        <v>149</v>
      </c>
      <c r="C17" s="15">
        <v>1111</v>
      </c>
      <c r="D17" s="15">
        <v>12550</v>
      </c>
      <c r="E17" s="15">
        <v>10697</v>
      </c>
      <c r="F17" s="16">
        <v>24358</v>
      </c>
      <c r="G17" s="17">
        <f t="shared" si="0"/>
        <v>0.024155408588171008</v>
      </c>
    </row>
    <row r="18" spans="2:7" ht="12.75">
      <c r="B18" s="25" t="s">
        <v>150</v>
      </c>
      <c r="C18" s="15">
        <v>23949</v>
      </c>
      <c r="D18" s="15">
        <v>18</v>
      </c>
      <c r="E18" s="15">
        <v>1</v>
      </c>
      <c r="F18" s="16">
        <v>23968</v>
      </c>
      <c r="G18" s="17">
        <f t="shared" si="0"/>
        <v>0.023768652313050444</v>
      </c>
    </row>
    <row r="19" spans="2:7" ht="12.75">
      <c r="B19" s="25" t="s">
        <v>151</v>
      </c>
      <c r="C19" s="15">
        <v>80</v>
      </c>
      <c r="D19" s="15">
        <v>10342</v>
      </c>
      <c r="E19" s="15">
        <v>10630</v>
      </c>
      <c r="F19" s="16">
        <v>21052</v>
      </c>
      <c r="G19" s="17">
        <f t="shared" si="0"/>
        <v>0.02087690539445669</v>
      </c>
    </row>
    <row r="20" spans="2:7" ht="12.75">
      <c r="B20" s="25" t="s">
        <v>152</v>
      </c>
      <c r="C20" s="15">
        <v>15141</v>
      </c>
      <c r="D20" s="15">
        <v>1</v>
      </c>
      <c r="E20" s="15"/>
      <c r="F20" s="16">
        <v>15142</v>
      </c>
      <c r="G20" s="17">
        <f t="shared" si="0"/>
        <v>0.01501606030224507</v>
      </c>
    </row>
    <row r="21" spans="2:7" ht="12.75">
      <c r="B21" s="25" t="s">
        <v>153</v>
      </c>
      <c r="C21" s="15">
        <v>1</v>
      </c>
      <c r="D21" s="15">
        <v>6480</v>
      </c>
      <c r="E21" s="15">
        <v>8395</v>
      </c>
      <c r="F21" s="16">
        <v>14876</v>
      </c>
      <c r="G21" s="17">
        <f t="shared" si="0"/>
        <v>0.014752272688957712</v>
      </c>
    </row>
    <row r="22" spans="2:7" ht="12.75">
      <c r="B22" s="25" t="s">
        <v>154</v>
      </c>
      <c r="C22" s="15">
        <v>9730</v>
      </c>
      <c r="D22" s="15"/>
      <c r="E22" s="15"/>
      <c r="F22" s="16">
        <v>9730</v>
      </c>
      <c r="G22" s="17">
        <f t="shared" si="0"/>
        <v>0.009649073222879707</v>
      </c>
    </row>
    <row r="23" spans="2:7" ht="12.75">
      <c r="B23" s="25" t="s">
        <v>155</v>
      </c>
      <c r="C23" s="15">
        <v>8476</v>
      </c>
      <c r="D23" s="15">
        <v>377</v>
      </c>
      <c r="E23" s="15">
        <v>6</v>
      </c>
      <c r="F23" s="16">
        <v>8859</v>
      </c>
      <c r="G23" s="17">
        <f t="shared" si="0"/>
        <v>0.008785317541777115</v>
      </c>
    </row>
    <row r="24" spans="2:7" ht="12.75">
      <c r="B24" s="25" t="s">
        <v>156</v>
      </c>
      <c r="C24" s="15">
        <v>5513</v>
      </c>
      <c r="D24" s="15">
        <v>619</v>
      </c>
      <c r="E24" s="15">
        <v>16</v>
      </c>
      <c r="F24" s="16">
        <v>6148</v>
      </c>
      <c r="G24" s="17">
        <f t="shared" si="0"/>
        <v>0.006096865588310837</v>
      </c>
    </row>
    <row r="25" spans="2:7" ht="12.75">
      <c r="B25" s="25" t="s">
        <v>157</v>
      </c>
      <c r="C25" s="15">
        <v>5394</v>
      </c>
      <c r="D25" s="15">
        <v>69</v>
      </c>
      <c r="E25" s="15">
        <v>1</v>
      </c>
      <c r="F25" s="16">
        <v>5464</v>
      </c>
      <c r="G25" s="17">
        <f t="shared" si="0"/>
        <v>0.005418554582714771</v>
      </c>
    </row>
    <row r="26" spans="2:7" ht="12.75">
      <c r="B26" s="25" t="s">
        <v>158</v>
      </c>
      <c r="C26" s="15">
        <v>4263</v>
      </c>
      <c r="D26" s="15">
        <v>1</v>
      </c>
      <c r="E26" s="15"/>
      <c r="F26" s="16">
        <v>4264</v>
      </c>
      <c r="G26" s="17">
        <f t="shared" si="0"/>
        <v>0.004228535274651498</v>
      </c>
    </row>
    <row r="27" spans="2:7" ht="12.75">
      <c r="B27" s="25" t="s">
        <v>159</v>
      </c>
      <c r="C27" s="15">
        <v>3878</v>
      </c>
      <c r="D27" s="15"/>
      <c r="E27" s="15"/>
      <c r="F27" s="16">
        <v>3878</v>
      </c>
      <c r="G27" s="17">
        <f t="shared" si="0"/>
        <v>0.0038457457305578115</v>
      </c>
    </row>
    <row r="28" spans="2:7" ht="12.75">
      <c r="B28" s="25" t="s">
        <v>160</v>
      </c>
      <c r="C28" s="15">
        <v>2860</v>
      </c>
      <c r="D28" s="15">
        <v>806</v>
      </c>
      <c r="E28" s="15">
        <v>33</v>
      </c>
      <c r="F28" s="16">
        <v>3699</v>
      </c>
      <c r="G28" s="17">
        <f t="shared" si="0"/>
        <v>0.00366823451710504</v>
      </c>
    </row>
    <row r="29" spans="2:7" ht="12.75">
      <c r="B29" s="25" t="s">
        <v>161</v>
      </c>
      <c r="C29" s="15">
        <v>3425</v>
      </c>
      <c r="D29" s="15">
        <v>1</v>
      </c>
      <c r="E29" s="15"/>
      <c r="F29" s="16">
        <v>3426</v>
      </c>
      <c r="G29" s="17">
        <f t="shared" si="0"/>
        <v>0.0033975051245206454</v>
      </c>
    </row>
    <row r="30" spans="2:7" ht="12.75">
      <c r="B30" s="25" t="s">
        <v>162</v>
      </c>
      <c r="C30" s="15">
        <v>2996</v>
      </c>
      <c r="D30" s="15"/>
      <c r="E30" s="15"/>
      <c r="F30" s="16">
        <v>2996</v>
      </c>
      <c r="G30" s="17">
        <f t="shared" si="0"/>
        <v>0.0029710815391313056</v>
      </c>
    </row>
    <row r="31" spans="2:7" ht="12.75">
      <c r="B31" s="25" t="s">
        <v>163</v>
      </c>
      <c r="C31" s="15">
        <v>1989</v>
      </c>
      <c r="D31" s="15"/>
      <c r="E31" s="15"/>
      <c r="F31" s="16">
        <v>1989</v>
      </c>
      <c r="G31" s="17">
        <f t="shared" si="0"/>
        <v>0.0019724570031148755</v>
      </c>
    </row>
    <row r="32" spans="2:7" ht="12.75">
      <c r="B32" s="25" t="s">
        <v>164</v>
      </c>
      <c r="C32" s="15">
        <v>1938</v>
      </c>
      <c r="D32" s="15"/>
      <c r="E32" s="15"/>
      <c r="F32" s="16">
        <v>1938</v>
      </c>
      <c r="G32" s="17">
        <f t="shared" si="0"/>
        <v>0.0019218811825221865</v>
      </c>
    </row>
    <row r="33" spans="2:7" ht="12.75">
      <c r="B33" s="25" t="s">
        <v>165</v>
      </c>
      <c r="C33" s="15">
        <v>396</v>
      </c>
      <c r="D33" s="15">
        <v>984</v>
      </c>
      <c r="E33" s="15">
        <v>46</v>
      </c>
      <c r="F33" s="16">
        <v>1426</v>
      </c>
      <c r="G33" s="17">
        <f t="shared" si="0"/>
        <v>0.0014141396110818564</v>
      </c>
    </row>
    <row r="34" spans="2:7" ht="12.75">
      <c r="B34" s="25" t="s">
        <v>166</v>
      </c>
      <c r="C34" s="15">
        <v>1135</v>
      </c>
      <c r="D34" s="15">
        <v>239</v>
      </c>
      <c r="E34" s="15">
        <v>3</v>
      </c>
      <c r="F34" s="16">
        <v>1377</v>
      </c>
      <c r="G34" s="17">
        <f t="shared" si="0"/>
        <v>0.0013655471560026062</v>
      </c>
    </row>
    <row r="35" spans="2:7" ht="12.75">
      <c r="B35" s="25" t="s">
        <v>167</v>
      </c>
      <c r="C35" s="15">
        <v>1185</v>
      </c>
      <c r="D35" s="15">
        <v>1</v>
      </c>
      <c r="E35" s="15"/>
      <c r="F35" s="16">
        <v>1186</v>
      </c>
      <c r="G35" s="17">
        <f t="shared" si="0"/>
        <v>0.0011761357494692018</v>
      </c>
    </row>
    <row r="36" spans="2:7" ht="12.75">
      <c r="B36" s="25" t="s">
        <v>168</v>
      </c>
      <c r="C36" s="15">
        <v>1059</v>
      </c>
      <c r="D36" s="15">
        <v>13</v>
      </c>
      <c r="E36" s="15"/>
      <c r="F36" s="16">
        <v>1072</v>
      </c>
      <c r="G36" s="17">
        <f t="shared" si="0"/>
        <v>0.0010630839152031908</v>
      </c>
    </row>
    <row r="37" spans="2:7" ht="12.75">
      <c r="B37" s="25" t="s">
        <v>169</v>
      </c>
      <c r="C37" s="15">
        <v>1062</v>
      </c>
      <c r="D37" s="15"/>
      <c r="E37" s="15"/>
      <c r="F37" s="16">
        <v>1062</v>
      </c>
      <c r="G37" s="17">
        <f t="shared" si="0"/>
        <v>0.0010531670876359968</v>
      </c>
    </row>
    <row r="38" spans="2:7" ht="12.75">
      <c r="B38" s="25" t="s">
        <v>170</v>
      </c>
      <c r="C38" s="15">
        <v>440</v>
      </c>
      <c r="D38" s="15">
        <v>588</v>
      </c>
      <c r="E38" s="15">
        <v>21</v>
      </c>
      <c r="F38" s="16">
        <v>1049</v>
      </c>
      <c r="G38" s="17">
        <f t="shared" si="0"/>
        <v>0.0010402752117986448</v>
      </c>
    </row>
    <row r="39" spans="2:7" ht="12.75">
      <c r="B39" s="25" t="s">
        <v>171</v>
      </c>
      <c r="C39" s="15">
        <v>948</v>
      </c>
      <c r="D39" s="15">
        <v>8</v>
      </c>
      <c r="E39" s="15"/>
      <c r="F39" s="16">
        <v>956</v>
      </c>
      <c r="G39" s="17">
        <f t="shared" si="0"/>
        <v>0.0009480487154237411</v>
      </c>
    </row>
    <row r="40" spans="2:7" ht="12.75">
      <c r="B40" s="25" t="s">
        <v>172</v>
      </c>
      <c r="C40" s="15">
        <v>1</v>
      </c>
      <c r="D40" s="15">
        <v>2</v>
      </c>
      <c r="E40" s="15">
        <v>843</v>
      </c>
      <c r="F40" s="16">
        <v>846</v>
      </c>
      <c r="G40" s="17">
        <f t="shared" si="0"/>
        <v>0.0008389636121846077</v>
      </c>
    </row>
    <row r="41" spans="2:7" ht="12.75">
      <c r="B41" s="25" t="s">
        <v>173</v>
      </c>
      <c r="C41" s="15">
        <v>173</v>
      </c>
      <c r="D41" s="15">
        <v>68</v>
      </c>
      <c r="E41" s="15">
        <v>424</v>
      </c>
      <c r="F41" s="16">
        <v>665</v>
      </c>
      <c r="G41" s="17">
        <f t="shared" si="0"/>
        <v>0.0006594690332183973</v>
      </c>
    </row>
    <row r="42" spans="2:7" ht="12.75">
      <c r="B42" s="25" t="s">
        <v>174</v>
      </c>
      <c r="C42" s="15">
        <v>25</v>
      </c>
      <c r="D42" s="15">
        <v>174</v>
      </c>
      <c r="E42" s="15">
        <v>421</v>
      </c>
      <c r="F42" s="16">
        <v>620</v>
      </c>
      <c r="G42" s="17">
        <f t="shared" si="0"/>
        <v>0.0006148433091660246</v>
      </c>
    </row>
    <row r="43" spans="2:7" ht="12.75">
      <c r="B43" s="25" t="s">
        <v>175</v>
      </c>
      <c r="C43" s="15">
        <v>613</v>
      </c>
      <c r="D43" s="15">
        <v>1</v>
      </c>
      <c r="E43" s="15"/>
      <c r="F43" s="16">
        <v>614</v>
      </c>
      <c r="G43" s="17">
        <f t="shared" si="0"/>
        <v>0.0006088932126257082</v>
      </c>
    </row>
    <row r="44" spans="2:7" ht="12.75">
      <c r="B44" s="25" t="s">
        <v>176</v>
      </c>
      <c r="C44" s="15">
        <v>535</v>
      </c>
      <c r="D44" s="15"/>
      <c r="E44" s="15">
        <v>62</v>
      </c>
      <c r="F44" s="16">
        <v>597</v>
      </c>
      <c r="G44" s="17">
        <f t="shared" si="0"/>
        <v>0.0005920346057614785</v>
      </c>
    </row>
    <row r="45" spans="2:7" ht="12.75">
      <c r="B45" s="25" t="s">
        <v>177</v>
      </c>
      <c r="C45" s="15">
        <v>591</v>
      </c>
      <c r="D45" s="15"/>
      <c r="E45" s="15"/>
      <c r="F45" s="16">
        <v>591</v>
      </c>
      <c r="G45" s="17">
        <f t="shared" si="0"/>
        <v>0.0005860845092211622</v>
      </c>
    </row>
    <row r="46" spans="2:7" ht="12.75">
      <c r="B46" s="25" t="s">
        <v>178</v>
      </c>
      <c r="C46" s="15">
        <v>137</v>
      </c>
      <c r="D46" s="15">
        <v>221</v>
      </c>
      <c r="E46" s="15">
        <v>206</v>
      </c>
      <c r="F46" s="16">
        <v>564</v>
      </c>
      <c r="G46" s="17">
        <f t="shared" si="0"/>
        <v>0.0005593090747897384</v>
      </c>
    </row>
    <row r="47" spans="2:7" ht="12.75">
      <c r="B47" s="25" t="s">
        <v>179</v>
      </c>
      <c r="C47" s="15">
        <v>515</v>
      </c>
      <c r="D47" s="15">
        <v>3</v>
      </c>
      <c r="E47" s="15">
        <v>3</v>
      </c>
      <c r="F47" s="16">
        <v>521</v>
      </c>
      <c r="G47" s="17">
        <f t="shared" si="0"/>
        <v>0.0005166667162508045</v>
      </c>
    </row>
    <row r="48" spans="2:7" ht="12.75">
      <c r="B48" s="25" t="s">
        <v>180</v>
      </c>
      <c r="C48" s="15">
        <v>2</v>
      </c>
      <c r="D48" s="15">
        <v>421</v>
      </c>
      <c r="E48" s="15">
        <v>83</v>
      </c>
      <c r="F48" s="16">
        <v>506</v>
      </c>
      <c r="G48" s="17">
        <f t="shared" si="0"/>
        <v>0.0005017914749000135</v>
      </c>
    </row>
    <row r="49" spans="2:7" ht="12.75">
      <c r="B49" s="25" t="s">
        <v>181</v>
      </c>
      <c r="C49" s="15">
        <v>475</v>
      </c>
      <c r="D49" s="15"/>
      <c r="E49" s="15"/>
      <c r="F49" s="16">
        <v>475</v>
      </c>
      <c r="G49" s="17">
        <f t="shared" si="0"/>
        <v>0.00047104930944171235</v>
      </c>
    </row>
    <row r="50" spans="2:7" ht="12.75">
      <c r="B50" s="25" t="s">
        <v>182</v>
      </c>
      <c r="C50" s="15">
        <v>255</v>
      </c>
      <c r="D50" s="15">
        <v>194</v>
      </c>
      <c r="E50" s="15">
        <v>4</v>
      </c>
      <c r="F50" s="16">
        <v>453</v>
      </c>
      <c r="G50" s="17">
        <f t="shared" si="0"/>
        <v>0.00044923228879388565</v>
      </c>
    </row>
    <row r="51" spans="2:7" ht="12.75">
      <c r="B51" s="25" t="s">
        <v>183</v>
      </c>
      <c r="C51" s="15">
        <v>402</v>
      </c>
      <c r="D51" s="15">
        <v>5</v>
      </c>
      <c r="E51" s="15">
        <v>2</v>
      </c>
      <c r="F51" s="16">
        <v>409</v>
      </c>
      <c r="G51" s="17">
        <f t="shared" si="0"/>
        <v>0.0004055982474982323</v>
      </c>
    </row>
    <row r="52" spans="2:7" ht="12.75">
      <c r="B52" s="25" t="s">
        <v>184</v>
      </c>
      <c r="C52" s="15">
        <v>402</v>
      </c>
      <c r="D52" s="15">
        <v>2</v>
      </c>
      <c r="E52" s="15"/>
      <c r="F52" s="16">
        <v>404</v>
      </c>
      <c r="G52" s="17">
        <f t="shared" si="0"/>
        <v>0.00040063983371463536</v>
      </c>
    </row>
    <row r="53" spans="2:7" ht="12.75">
      <c r="B53" s="25" t="s">
        <v>185</v>
      </c>
      <c r="C53" s="15">
        <v>340</v>
      </c>
      <c r="D53" s="15"/>
      <c r="E53" s="15"/>
      <c r="F53" s="16">
        <v>340</v>
      </c>
      <c r="G53" s="17">
        <f t="shared" si="0"/>
        <v>0.0003371721372845941</v>
      </c>
    </row>
    <row r="54" spans="2:7" ht="12.75">
      <c r="B54" s="25" t="s">
        <v>186</v>
      </c>
      <c r="C54" s="15">
        <v>309</v>
      </c>
      <c r="D54" s="15"/>
      <c r="E54" s="15"/>
      <c r="F54" s="16">
        <v>309</v>
      </c>
      <c r="G54" s="17">
        <f t="shared" si="0"/>
        <v>0.0003064299718262929</v>
      </c>
    </row>
    <row r="55" spans="2:7" ht="12.75">
      <c r="B55" s="25" t="s">
        <v>187</v>
      </c>
      <c r="C55" s="15">
        <v>211</v>
      </c>
      <c r="D55" s="15">
        <v>96</v>
      </c>
      <c r="E55" s="15"/>
      <c r="F55" s="16">
        <v>307</v>
      </c>
      <c r="G55" s="17">
        <f t="shared" si="0"/>
        <v>0.0003044466063128541</v>
      </c>
    </row>
    <row r="56" spans="2:7" ht="12.75">
      <c r="B56" s="25" t="s">
        <v>188</v>
      </c>
      <c r="C56" s="15"/>
      <c r="D56" s="15">
        <v>4</v>
      </c>
      <c r="E56" s="15">
        <v>295</v>
      </c>
      <c r="F56" s="16">
        <v>299</v>
      </c>
      <c r="G56" s="17">
        <f t="shared" si="0"/>
        <v>0.00029651314425909895</v>
      </c>
    </row>
    <row r="57" spans="2:7" ht="12.75">
      <c r="B57" s="25" t="s">
        <v>189</v>
      </c>
      <c r="C57" s="15">
        <v>71</v>
      </c>
      <c r="D57" s="15">
        <v>215</v>
      </c>
      <c r="E57" s="15">
        <v>2</v>
      </c>
      <c r="F57" s="16">
        <v>288</v>
      </c>
      <c r="G57" s="17">
        <f t="shared" si="0"/>
        <v>0.0002856046339351856</v>
      </c>
    </row>
    <row r="58" spans="2:7" ht="12.75">
      <c r="B58" s="25" t="s">
        <v>190</v>
      </c>
      <c r="C58" s="15">
        <v>280</v>
      </c>
      <c r="D58" s="15"/>
      <c r="E58" s="15"/>
      <c r="F58" s="16">
        <v>280</v>
      </c>
      <c r="G58" s="17">
        <f t="shared" si="0"/>
        <v>0.0002776711718814304</v>
      </c>
    </row>
    <row r="59" spans="2:7" ht="12.75">
      <c r="B59" s="25" t="s">
        <v>191</v>
      </c>
      <c r="C59" s="15">
        <v>275</v>
      </c>
      <c r="D59" s="15"/>
      <c r="E59" s="15"/>
      <c r="F59" s="16">
        <v>275</v>
      </c>
      <c r="G59" s="17">
        <f t="shared" si="0"/>
        <v>0.00027271275809783346</v>
      </c>
    </row>
    <row r="60" spans="2:7" ht="12.75">
      <c r="B60" s="25" t="s">
        <v>192</v>
      </c>
      <c r="C60" s="15">
        <v>267</v>
      </c>
      <c r="D60" s="15"/>
      <c r="E60" s="15">
        <v>1</v>
      </c>
      <c r="F60" s="16">
        <v>268</v>
      </c>
      <c r="G60" s="17">
        <f t="shared" si="0"/>
        <v>0.0002657709788007977</v>
      </c>
    </row>
    <row r="61" spans="2:7" ht="12.75">
      <c r="B61" s="25" t="s">
        <v>193</v>
      </c>
      <c r="C61" s="15">
        <v>263</v>
      </c>
      <c r="D61" s="15"/>
      <c r="E61" s="15"/>
      <c r="F61" s="16">
        <v>263</v>
      </c>
      <c r="G61" s="17">
        <f t="shared" si="0"/>
        <v>0.00026081256501720075</v>
      </c>
    </row>
    <row r="62" spans="2:7" ht="12.75">
      <c r="B62" s="25" t="s">
        <v>194</v>
      </c>
      <c r="C62" s="15"/>
      <c r="D62" s="15"/>
      <c r="E62" s="15">
        <v>247</v>
      </c>
      <c r="F62" s="16">
        <v>247</v>
      </c>
      <c r="G62" s="17">
        <f t="shared" si="0"/>
        <v>0.00024494564090969044</v>
      </c>
    </row>
    <row r="63" spans="2:7" ht="12.75">
      <c r="B63" s="25" t="s">
        <v>195</v>
      </c>
      <c r="C63" s="15">
        <v>18</v>
      </c>
      <c r="D63" s="15">
        <v>149</v>
      </c>
      <c r="E63" s="15">
        <v>75</v>
      </c>
      <c r="F63" s="16">
        <v>242</v>
      </c>
      <c r="G63" s="17">
        <f t="shared" si="0"/>
        <v>0.00023998722712609345</v>
      </c>
    </row>
    <row r="64" spans="2:7" ht="12.75">
      <c r="B64" s="25" t="s">
        <v>196</v>
      </c>
      <c r="C64" s="15">
        <v>44</v>
      </c>
      <c r="D64" s="15">
        <v>185</v>
      </c>
      <c r="E64" s="15">
        <v>4</v>
      </c>
      <c r="F64" s="16">
        <v>233</v>
      </c>
      <c r="G64" s="17">
        <f t="shared" si="0"/>
        <v>0.0002310620823156189</v>
      </c>
    </row>
    <row r="65" spans="2:7" ht="12.75">
      <c r="B65" s="25" t="s">
        <v>197</v>
      </c>
      <c r="C65" s="15"/>
      <c r="D65" s="15"/>
      <c r="E65" s="15">
        <v>212</v>
      </c>
      <c r="F65" s="16">
        <v>212</v>
      </c>
      <c r="G65" s="17">
        <f t="shared" si="0"/>
        <v>0.00021023674442451163</v>
      </c>
    </row>
    <row r="66" spans="2:7" ht="12.75">
      <c r="B66" s="25" t="s">
        <v>198</v>
      </c>
      <c r="C66" s="15">
        <v>204</v>
      </c>
      <c r="D66" s="15"/>
      <c r="E66" s="15"/>
      <c r="F66" s="16">
        <v>204</v>
      </c>
      <c r="G66" s="17">
        <f t="shared" si="0"/>
        <v>0.00020230328237075647</v>
      </c>
    </row>
    <row r="67" spans="2:7" ht="12.75">
      <c r="B67" s="25" t="s">
        <v>199</v>
      </c>
      <c r="C67" s="15">
        <v>201</v>
      </c>
      <c r="D67" s="15"/>
      <c r="E67" s="15"/>
      <c r="F67" s="16">
        <v>201</v>
      </c>
      <c r="G67" s="17">
        <f t="shared" si="0"/>
        <v>0.00019932823410059828</v>
      </c>
    </row>
    <row r="68" spans="2:7" ht="12.75">
      <c r="B68" s="25" t="s">
        <v>200</v>
      </c>
      <c r="C68" s="15">
        <v>32</v>
      </c>
      <c r="D68" s="15">
        <v>147</v>
      </c>
      <c r="E68" s="15">
        <v>20</v>
      </c>
      <c r="F68" s="16">
        <v>199</v>
      </c>
      <c r="G68" s="17">
        <f t="shared" si="0"/>
        <v>0.00019734486858715949</v>
      </c>
    </row>
    <row r="69" spans="2:7" ht="12.75">
      <c r="B69" s="25" t="s">
        <v>201</v>
      </c>
      <c r="C69" s="15"/>
      <c r="D69" s="15"/>
      <c r="E69" s="15">
        <v>189</v>
      </c>
      <c r="F69" s="16">
        <v>189</v>
      </c>
      <c r="G69" s="17">
        <f t="shared" si="0"/>
        <v>0.00018742804101996554</v>
      </c>
    </row>
    <row r="70" spans="2:7" ht="12.75">
      <c r="B70" s="25" t="s">
        <v>202</v>
      </c>
      <c r="C70" s="15"/>
      <c r="D70" s="15">
        <v>149</v>
      </c>
      <c r="E70" s="15">
        <v>38</v>
      </c>
      <c r="F70" s="16">
        <v>187</v>
      </c>
      <c r="G70" s="17">
        <f t="shared" si="0"/>
        <v>0.00018544467550652677</v>
      </c>
    </row>
    <row r="71" spans="2:7" ht="12.75">
      <c r="B71" s="25" t="s">
        <v>203</v>
      </c>
      <c r="C71" s="15">
        <v>112</v>
      </c>
      <c r="D71" s="15">
        <v>67</v>
      </c>
      <c r="E71" s="15">
        <v>3</v>
      </c>
      <c r="F71" s="16">
        <v>182</v>
      </c>
      <c r="G71" s="17">
        <f aca="true" t="shared" si="1" ref="G71:G134">F71/F$138</f>
        <v>0.00018048626172292978</v>
      </c>
    </row>
    <row r="72" spans="2:7" ht="12.75">
      <c r="B72" s="25" t="s">
        <v>204</v>
      </c>
      <c r="C72" s="15">
        <v>179</v>
      </c>
      <c r="D72" s="15"/>
      <c r="E72" s="15"/>
      <c r="F72" s="16">
        <v>179</v>
      </c>
      <c r="G72" s="17">
        <f t="shared" si="1"/>
        <v>0.00017751121345277161</v>
      </c>
    </row>
    <row r="73" spans="2:7" ht="12.75">
      <c r="B73" s="25" t="s">
        <v>205</v>
      </c>
      <c r="C73" s="15">
        <v>98</v>
      </c>
      <c r="D73" s="15">
        <v>71</v>
      </c>
      <c r="E73" s="15">
        <v>2</v>
      </c>
      <c r="F73" s="16">
        <v>171</v>
      </c>
      <c r="G73" s="17">
        <f t="shared" si="1"/>
        <v>0.00016957775139901646</v>
      </c>
    </row>
    <row r="74" spans="2:7" ht="12.75">
      <c r="B74" s="25" t="s">
        <v>206</v>
      </c>
      <c r="C74" s="15">
        <v>166</v>
      </c>
      <c r="D74" s="15">
        <v>1</v>
      </c>
      <c r="E74" s="15"/>
      <c r="F74" s="16">
        <v>167</v>
      </c>
      <c r="G74" s="17">
        <f t="shared" si="1"/>
        <v>0.00016561102037213887</v>
      </c>
    </row>
    <row r="75" spans="2:7" ht="12.75">
      <c r="B75" s="25" t="s">
        <v>122</v>
      </c>
      <c r="C75" s="15">
        <v>49</v>
      </c>
      <c r="D75" s="15">
        <v>111</v>
      </c>
      <c r="E75" s="15"/>
      <c r="F75" s="16">
        <v>160</v>
      </c>
      <c r="G75" s="17">
        <f t="shared" si="1"/>
        <v>0.0001586692410751031</v>
      </c>
    </row>
    <row r="76" spans="2:7" ht="12.75">
      <c r="B76" s="25" t="s">
        <v>207</v>
      </c>
      <c r="C76" s="15">
        <v>155</v>
      </c>
      <c r="D76" s="15"/>
      <c r="E76" s="15"/>
      <c r="F76" s="16">
        <v>155</v>
      </c>
      <c r="G76" s="17">
        <f t="shared" si="1"/>
        <v>0.00015371082729150615</v>
      </c>
    </row>
    <row r="77" spans="2:7" ht="12.75">
      <c r="B77" s="25" t="s">
        <v>208</v>
      </c>
      <c r="C77" s="15"/>
      <c r="D77" s="15">
        <v>123</v>
      </c>
      <c r="E77" s="15">
        <v>30</v>
      </c>
      <c r="F77" s="16">
        <v>153</v>
      </c>
      <c r="G77" s="17">
        <f t="shared" si="1"/>
        <v>0.00015172746177806736</v>
      </c>
    </row>
    <row r="78" spans="2:7" ht="12.75">
      <c r="B78" s="25" t="s">
        <v>209</v>
      </c>
      <c r="C78" s="15">
        <v>134</v>
      </c>
      <c r="D78" s="15">
        <v>5</v>
      </c>
      <c r="E78" s="15">
        <v>1</v>
      </c>
      <c r="F78" s="16">
        <v>140</v>
      </c>
      <c r="G78" s="17">
        <f t="shared" si="1"/>
        <v>0.0001388355859407152</v>
      </c>
    </row>
    <row r="79" spans="2:7" ht="12.75">
      <c r="B79" s="25" t="s">
        <v>210</v>
      </c>
      <c r="C79" s="15"/>
      <c r="D79" s="15"/>
      <c r="E79" s="15">
        <v>139</v>
      </c>
      <c r="F79" s="16">
        <v>139</v>
      </c>
      <c r="G79" s="17">
        <f t="shared" si="1"/>
        <v>0.00013784390318399582</v>
      </c>
    </row>
    <row r="80" spans="2:7" ht="12.75">
      <c r="B80" s="25" t="s">
        <v>211</v>
      </c>
      <c r="C80" s="15">
        <v>130</v>
      </c>
      <c r="D80" s="15">
        <v>8</v>
      </c>
      <c r="E80" s="15"/>
      <c r="F80" s="16">
        <v>138</v>
      </c>
      <c r="G80" s="17">
        <f t="shared" si="1"/>
        <v>0.00013685222042727644</v>
      </c>
    </row>
    <row r="81" spans="2:7" ht="12.75">
      <c r="B81" s="25" t="s">
        <v>212</v>
      </c>
      <c r="C81" s="15"/>
      <c r="D81" s="15"/>
      <c r="E81" s="15">
        <v>132</v>
      </c>
      <c r="F81" s="16">
        <v>132</v>
      </c>
      <c r="G81" s="17">
        <f t="shared" si="1"/>
        <v>0.00013090212388696006</v>
      </c>
    </row>
    <row r="82" spans="2:7" ht="12.75">
      <c r="B82" s="25" t="s">
        <v>213</v>
      </c>
      <c r="C82" s="15"/>
      <c r="D82" s="15">
        <v>99</v>
      </c>
      <c r="E82" s="15">
        <v>33</v>
      </c>
      <c r="F82" s="16">
        <v>132</v>
      </c>
      <c r="G82" s="17">
        <f t="shared" si="1"/>
        <v>0.00013090212388696006</v>
      </c>
    </row>
    <row r="83" spans="2:7" ht="12.75">
      <c r="B83" s="25" t="s">
        <v>214</v>
      </c>
      <c r="C83" s="15">
        <v>26</v>
      </c>
      <c r="D83" s="15">
        <v>103</v>
      </c>
      <c r="E83" s="15"/>
      <c r="F83" s="16">
        <v>129</v>
      </c>
      <c r="G83" s="17">
        <f t="shared" si="1"/>
        <v>0.0001279270756168019</v>
      </c>
    </row>
    <row r="84" spans="2:7" ht="12.75">
      <c r="B84" s="25" t="s">
        <v>215</v>
      </c>
      <c r="C84" s="15"/>
      <c r="D84" s="15">
        <v>129</v>
      </c>
      <c r="E84" s="15"/>
      <c r="F84" s="16">
        <v>129</v>
      </c>
      <c r="G84" s="17">
        <f t="shared" si="1"/>
        <v>0.0001279270756168019</v>
      </c>
    </row>
    <row r="85" spans="2:7" ht="12.75">
      <c r="B85" s="25" t="s">
        <v>216</v>
      </c>
      <c r="C85" s="15"/>
      <c r="D85" s="15"/>
      <c r="E85" s="15">
        <v>118</v>
      </c>
      <c r="F85" s="16">
        <v>118</v>
      </c>
      <c r="G85" s="17">
        <f t="shared" si="1"/>
        <v>0.00011701856529288855</v>
      </c>
    </row>
    <row r="86" spans="2:7" ht="12.75">
      <c r="B86" s="25" t="s">
        <v>217</v>
      </c>
      <c r="C86" s="15">
        <v>11</v>
      </c>
      <c r="D86" s="15">
        <v>105</v>
      </c>
      <c r="E86" s="15">
        <v>1</v>
      </c>
      <c r="F86" s="16">
        <v>117</v>
      </c>
      <c r="G86" s="17">
        <f t="shared" si="1"/>
        <v>0.00011602688253616915</v>
      </c>
    </row>
    <row r="87" spans="2:7" ht="12.75">
      <c r="B87" s="25" t="s">
        <v>123</v>
      </c>
      <c r="C87" s="15"/>
      <c r="D87" s="15">
        <v>112</v>
      </c>
      <c r="E87" s="15"/>
      <c r="F87" s="16">
        <v>112</v>
      </c>
      <c r="G87" s="17">
        <f t="shared" si="1"/>
        <v>0.00011106846875257217</v>
      </c>
    </row>
    <row r="88" spans="2:7" ht="12.75">
      <c r="B88" s="25" t="s">
        <v>218</v>
      </c>
      <c r="C88" s="15">
        <v>108</v>
      </c>
      <c r="D88" s="15">
        <v>2</v>
      </c>
      <c r="E88" s="15"/>
      <c r="F88" s="16">
        <v>110</v>
      </c>
      <c r="G88" s="17">
        <f t="shared" si="1"/>
        <v>0.00010908510323913339</v>
      </c>
    </row>
    <row r="89" spans="2:7" ht="12.75">
      <c r="B89" s="25" t="s">
        <v>219</v>
      </c>
      <c r="C89" s="15">
        <v>61</v>
      </c>
      <c r="D89" s="15">
        <v>24</v>
      </c>
      <c r="E89" s="15">
        <v>25</v>
      </c>
      <c r="F89" s="16">
        <v>110</v>
      </c>
      <c r="G89" s="17">
        <f t="shared" si="1"/>
        <v>0.00010908510323913339</v>
      </c>
    </row>
    <row r="90" spans="2:7" ht="12.75">
      <c r="B90" s="25" t="s">
        <v>220</v>
      </c>
      <c r="C90" s="15">
        <v>109</v>
      </c>
      <c r="D90" s="15">
        <v>1</v>
      </c>
      <c r="E90" s="15"/>
      <c r="F90" s="16">
        <v>110</v>
      </c>
      <c r="G90" s="17">
        <f t="shared" si="1"/>
        <v>0.00010908510323913339</v>
      </c>
    </row>
    <row r="91" spans="2:7" ht="12.75">
      <c r="B91" s="25" t="s">
        <v>221</v>
      </c>
      <c r="C91" s="15">
        <v>101</v>
      </c>
      <c r="D91" s="15">
        <v>7</v>
      </c>
      <c r="E91" s="15"/>
      <c r="F91" s="16">
        <v>108</v>
      </c>
      <c r="G91" s="17">
        <f t="shared" si="1"/>
        <v>0.0001071017377256946</v>
      </c>
    </row>
    <row r="92" spans="2:7" ht="12.75">
      <c r="B92" s="25" t="s">
        <v>222</v>
      </c>
      <c r="C92" s="15">
        <v>92</v>
      </c>
      <c r="D92" s="15">
        <v>7</v>
      </c>
      <c r="E92" s="15">
        <v>9</v>
      </c>
      <c r="F92" s="16">
        <v>108</v>
      </c>
      <c r="G92" s="17">
        <f t="shared" si="1"/>
        <v>0.0001071017377256946</v>
      </c>
    </row>
    <row r="93" spans="2:7" ht="12.75">
      <c r="B93" s="25" t="s">
        <v>223</v>
      </c>
      <c r="C93" s="15">
        <v>31</v>
      </c>
      <c r="D93" s="15">
        <v>76</v>
      </c>
      <c r="E93" s="15"/>
      <c r="F93" s="16">
        <v>107</v>
      </c>
      <c r="G93" s="17">
        <f t="shared" si="1"/>
        <v>0.0001061100549689752</v>
      </c>
    </row>
    <row r="94" spans="2:7" ht="12.75">
      <c r="B94" s="25" t="s">
        <v>224</v>
      </c>
      <c r="C94" s="15">
        <v>106</v>
      </c>
      <c r="D94" s="15"/>
      <c r="E94" s="15"/>
      <c r="F94" s="16">
        <v>106</v>
      </c>
      <c r="G94" s="17">
        <f t="shared" si="1"/>
        <v>0.00010511837221225581</v>
      </c>
    </row>
    <row r="95" spans="2:7" ht="12.75">
      <c r="B95" s="25" t="s">
        <v>225</v>
      </c>
      <c r="C95" s="15">
        <v>24</v>
      </c>
      <c r="D95" s="15">
        <v>69</v>
      </c>
      <c r="E95" s="15">
        <v>11</v>
      </c>
      <c r="F95" s="16">
        <v>104</v>
      </c>
      <c r="G95" s="17">
        <f t="shared" si="1"/>
        <v>0.00010313500669881702</v>
      </c>
    </row>
    <row r="96" spans="2:7" ht="12.75">
      <c r="B96" s="25" t="s">
        <v>226</v>
      </c>
      <c r="C96" s="15">
        <v>99</v>
      </c>
      <c r="D96" s="15"/>
      <c r="E96" s="15"/>
      <c r="F96" s="16">
        <v>99</v>
      </c>
      <c r="G96" s="17">
        <f t="shared" si="1"/>
        <v>9.817659291522004E-05</v>
      </c>
    </row>
    <row r="97" spans="2:7" ht="12.75">
      <c r="B97" s="25" t="s">
        <v>227</v>
      </c>
      <c r="C97" s="15">
        <v>97</v>
      </c>
      <c r="D97" s="15"/>
      <c r="E97" s="15"/>
      <c r="F97" s="16">
        <v>97</v>
      </c>
      <c r="G97" s="17">
        <f t="shared" si="1"/>
        <v>9.619322740178126E-05</v>
      </c>
    </row>
    <row r="98" spans="2:7" ht="12.75">
      <c r="B98" s="25" t="s">
        <v>228</v>
      </c>
      <c r="C98" s="15">
        <v>95</v>
      </c>
      <c r="D98" s="15">
        <v>2</v>
      </c>
      <c r="E98" s="15"/>
      <c r="F98" s="16">
        <v>97</v>
      </c>
      <c r="G98" s="17">
        <f t="shared" si="1"/>
        <v>9.619322740178126E-05</v>
      </c>
    </row>
    <row r="99" spans="2:7" ht="12.75">
      <c r="B99" s="25" t="s">
        <v>229</v>
      </c>
      <c r="C99" s="15">
        <v>2</v>
      </c>
      <c r="D99" s="15">
        <v>83</v>
      </c>
      <c r="E99" s="15">
        <v>11</v>
      </c>
      <c r="F99" s="16">
        <v>96</v>
      </c>
      <c r="G99" s="17">
        <f t="shared" si="1"/>
        <v>9.520154464506186E-05</v>
      </c>
    </row>
    <row r="100" spans="2:7" ht="12.75">
      <c r="B100" s="25" t="s">
        <v>230</v>
      </c>
      <c r="C100" s="15">
        <v>91</v>
      </c>
      <c r="D100" s="15">
        <v>4</v>
      </c>
      <c r="E100" s="15"/>
      <c r="F100" s="16">
        <v>95</v>
      </c>
      <c r="G100" s="17">
        <f t="shared" si="1"/>
        <v>9.420986188834247E-05</v>
      </c>
    </row>
    <row r="101" spans="2:7" ht="12.75">
      <c r="B101" s="25" t="s">
        <v>231</v>
      </c>
      <c r="C101" s="15">
        <v>92</v>
      </c>
      <c r="D101" s="15"/>
      <c r="E101" s="15"/>
      <c r="F101" s="16">
        <v>92</v>
      </c>
      <c r="G101" s="17">
        <f t="shared" si="1"/>
        <v>9.123481361818429E-05</v>
      </c>
    </row>
    <row r="102" spans="2:7" ht="12.75">
      <c r="B102" s="25" t="s">
        <v>232</v>
      </c>
      <c r="C102" s="15">
        <v>15</v>
      </c>
      <c r="D102" s="15">
        <v>73</v>
      </c>
      <c r="E102" s="15">
        <v>3</v>
      </c>
      <c r="F102" s="16">
        <v>91</v>
      </c>
      <c r="G102" s="17">
        <f t="shared" si="1"/>
        <v>9.024313086146489E-05</v>
      </c>
    </row>
    <row r="103" spans="2:7" ht="12.75">
      <c r="B103" s="25" t="s">
        <v>233</v>
      </c>
      <c r="C103" s="15">
        <v>88</v>
      </c>
      <c r="D103" s="15">
        <v>1</v>
      </c>
      <c r="E103" s="15"/>
      <c r="F103" s="16">
        <v>89</v>
      </c>
      <c r="G103" s="17">
        <f t="shared" si="1"/>
        <v>8.825976534802611E-05</v>
      </c>
    </row>
    <row r="104" spans="2:7" ht="12.75">
      <c r="B104" s="25" t="s">
        <v>234</v>
      </c>
      <c r="C104" s="15">
        <v>1</v>
      </c>
      <c r="D104" s="15">
        <v>67</v>
      </c>
      <c r="E104" s="15">
        <v>20</v>
      </c>
      <c r="F104" s="16">
        <v>88</v>
      </c>
      <c r="G104" s="17">
        <f t="shared" si="1"/>
        <v>8.726808259130671E-05</v>
      </c>
    </row>
    <row r="105" spans="2:7" ht="12.75">
      <c r="B105" s="25" t="s">
        <v>235</v>
      </c>
      <c r="C105" s="15"/>
      <c r="D105" s="15">
        <v>72</v>
      </c>
      <c r="E105" s="15">
        <v>14</v>
      </c>
      <c r="F105" s="16">
        <v>86</v>
      </c>
      <c r="G105" s="17">
        <f t="shared" si="1"/>
        <v>8.528471707786792E-05</v>
      </c>
    </row>
    <row r="106" spans="2:7" ht="12.75">
      <c r="B106" s="25" t="s">
        <v>236</v>
      </c>
      <c r="C106" s="15">
        <v>85</v>
      </c>
      <c r="D106" s="15"/>
      <c r="E106" s="15"/>
      <c r="F106" s="16">
        <v>85</v>
      </c>
      <c r="G106" s="17">
        <f t="shared" si="1"/>
        <v>8.429303432114853E-05</v>
      </c>
    </row>
    <row r="107" spans="2:7" ht="12.75">
      <c r="B107" s="25" t="s">
        <v>237</v>
      </c>
      <c r="C107" s="15">
        <v>83</v>
      </c>
      <c r="D107" s="15"/>
      <c r="E107" s="15"/>
      <c r="F107" s="16">
        <v>83</v>
      </c>
      <c r="G107" s="17">
        <f t="shared" si="1"/>
        <v>8.230966880770974E-05</v>
      </c>
    </row>
    <row r="108" spans="2:7" ht="12.75">
      <c r="B108" s="25" t="s">
        <v>238</v>
      </c>
      <c r="C108" s="15">
        <v>82</v>
      </c>
      <c r="D108" s="15"/>
      <c r="E108" s="15"/>
      <c r="F108" s="16">
        <v>82</v>
      </c>
      <c r="G108" s="17">
        <f t="shared" si="1"/>
        <v>8.131798605099034E-05</v>
      </c>
    </row>
    <row r="109" spans="2:7" ht="12.75">
      <c r="B109" s="25" t="s">
        <v>239</v>
      </c>
      <c r="C109" s="15">
        <v>2</v>
      </c>
      <c r="D109" s="15">
        <v>80</v>
      </c>
      <c r="E109" s="15"/>
      <c r="F109" s="16">
        <v>82</v>
      </c>
      <c r="G109" s="17">
        <f t="shared" si="1"/>
        <v>8.131798605099034E-05</v>
      </c>
    </row>
    <row r="110" spans="2:7" ht="12.75">
      <c r="B110" s="25" t="s">
        <v>240</v>
      </c>
      <c r="C110" s="15">
        <v>4</v>
      </c>
      <c r="D110" s="15">
        <v>52</v>
      </c>
      <c r="E110" s="15">
        <v>25</v>
      </c>
      <c r="F110" s="16">
        <v>81</v>
      </c>
      <c r="G110" s="17">
        <f t="shared" si="1"/>
        <v>8.032630329427095E-05</v>
      </c>
    </row>
    <row r="111" spans="2:7" ht="12.75">
      <c r="B111" s="25" t="s">
        <v>241</v>
      </c>
      <c r="C111" s="15">
        <v>26</v>
      </c>
      <c r="D111" s="15">
        <v>52</v>
      </c>
      <c r="E111" s="15"/>
      <c r="F111" s="16">
        <v>78</v>
      </c>
      <c r="G111" s="17">
        <f t="shared" si="1"/>
        <v>7.735125502411276E-05</v>
      </c>
    </row>
    <row r="112" spans="2:7" ht="12.75">
      <c r="B112" s="25" t="s">
        <v>242</v>
      </c>
      <c r="C112" s="15">
        <v>33</v>
      </c>
      <c r="D112" s="15">
        <v>44</v>
      </c>
      <c r="E112" s="15"/>
      <c r="F112" s="16">
        <v>77</v>
      </c>
      <c r="G112" s="17">
        <f t="shared" si="1"/>
        <v>7.635957226739338E-05</v>
      </c>
    </row>
    <row r="113" spans="2:7" ht="12.75">
      <c r="B113" s="25" t="s">
        <v>243</v>
      </c>
      <c r="C113" s="15"/>
      <c r="D113" s="15">
        <v>73</v>
      </c>
      <c r="E113" s="15"/>
      <c r="F113" s="16">
        <v>73</v>
      </c>
      <c r="G113" s="17">
        <f t="shared" si="1"/>
        <v>7.23928412405158E-05</v>
      </c>
    </row>
    <row r="114" spans="2:7" ht="12" customHeight="1">
      <c r="B114" s="25" t="s">
        <v>244</v>
      </c>
      <c r="C114" s="15">
        <v>36</v>
      </c>
      <c r="D114" s="15">
        <v>35</v>
      </c>
      <c r="E114" s="15">
        <v>1</v>
      </c>
      <c r="F114" s="16">
        <v>72</v>
      </c>
      <c r="G114" s="17">
        <f t="shared" si="1"/>
        <v>7.14011584837964E-05</v>
      </c>
    </row>
    <row r="115" spans="2:7" ht="12.75">
      <c r="B115" s="25" t="s">
        <v>245</v>
      </c>
      <c r="C115" s="15">
        <v>71</v>
      </c>
      <c r="D115" s="15"/>
      <c r="E115" s="15"/>
      <c r="F115" s="16">
        <v>71</v>
      </c>
      <c r="G115" s="17">
        <f t="shared" si="1"/>
        <v>7.0409475727077E-05</v>
      </c>
    </row>
    <row r="116" spans="2:7" ht="12.75">
      <c r="B116" s="25" t="s">
        <v>246</v>
      </c>
      <c r="C116" s="15"/>
      <c r="D116" s="15"/>
      <c r="E116" s="15">
        <v>70</v>
      </c>
      <c r="F116" s="16">
        <v>70</v>
      </c>
      <c r="G116" s="17">
        <f t="shared" si="1"/>
        <v>6.94177929703576E-05</v>
      </c>
    </row>
    <row r="117" spans="2:7" ht="12.75">
      <c r="B117" s="25" t="s">
        <v>247</v>
      </c>
      <c r="C117" s="15">
        <v>70</v>
      </c>
      <c r="D117" s="15"/>
      <c r="E117" s="15"/>
      <c r="F117" s="16">
        <v>70</v>
      </c>
      <c r="G117" s="17">
        <f t="shared" si="1"/>
        <v>6.94177929703576E-05</v>
      </c>
    </row>
    <row r="118" spans="2:7" ht="12.75">
      <c r="B118" s="25" t="s">
        <v>248</v>
      </c>
      <c r="C118" s="15">
        <v>65</v>
      </c>
      <c r="D118" s="15">
        <v>3</v>
      </c>
      <c r="E118" s="15"/>
      <c r="F118" s="16">
        <v>68</v>
      </c>
      <c r="G118" s="17">
        <f t="shared" si="1"/>
        <v>6.743442745691882E-05</v>
      </c>
    </row>
    <row r="119" spans="2:7" ht="12.75">
      <c r="B119" s="25" t="s">
        <v>249</v>
      </c>
      <c r="C119" s="15">
        <v>13</v>
      </c>
      <c r="D119" s="15">
        <v>53</v>
      </c>
      <c r="E119" s="15">
        <v>1</v>
      </c>
      <c r="F119" s="16">
        <v>67</v>
      </c>
      <c r="G119" s="17">
        <f t="shared" si="1"/>
        <v>6.644274470019943E-05</v>
      </c>
    </row>
    <row r="120" spans="2:7" ht="12.75">
      <c r="B120" s="25" t="s">
        <v>250</v>
      </c>
      <c r="C120" s="15">
        <v>67</v>
      </c>
      <c r="D120" s="15"/>
      <c r="E120" s="15"/>
      <c r="F120" s="16">
        <v>67</v>
      </c>
      <c r="G120" s="17">
        <f t="shared" si="1"/>
        <v>6.644274470019943E-05</v>
      </c>
    </row>
    <row r="121" spans="2:7" ht="12.75">
      <c r="B121" s="25" t="s">
        <v>125</v>
      </c>
      <c r="C121" s="15">
        <v>1</v>
      </c>
      <c r="D121" s="15">
        <v>63</v>
      </c>
      <c r="E121" s="15"/>
      <c r="F121" s="16">
        <v>64</v>
      </c>
      <c r="G121" s="17">
        <f t="shared" si="1"/>
        <v>6.346769643004125E-05</v>
      </c>
    </row>
    <row r="122" spans="2:7" ht="12.75">
      <c r="B122" s="25" t="s">
        <v>251</v>
      </c>
      <c r="C122" s="15"/>
      <c r="D122" s="15">
        <v>62</v>
      </c>
      <c r="E122" s="15"/>
      <c r="F122" s="16">
        <v>62</v>
      </c>
      <c r="G122" s="17">
        <f t="shared" si="1"/>
        <v>6.148433091660245E-05</v>
      </c>
    </row>
    <row r="123" spans="2:7" ht="12.75">
      <c r="B123" s="25" t="s">
        <v>252</v>
      </c>
      <c r="C123" s="15"/>
      <c r="D123" s="15">
        <v>41</v>
      </c>
      <c r="E123" s="15">
        <v>21</v>
      </c>
      <c r="F123" s="16">
        <v>62</v>
      </c>
      <c r="G123" s="17">
        <f t="shared" si="1"/>
        <v>6.148433091660245E-05</v>
      </c>
    </row>
    <row r="124" spans="2:7" ht="12.75">
      <c r="B124" s="25" t="s">
        <v>253</v>
      </c>
      <c r="C124" s="15">
        <v>59</v>
      </c>
      <c r="D124" s="15"/>
      <c r="E124" s="15"/>
      <c r="F124" s="16">
        <v>59</v>
      </c>
      <c r="G124" s="17">
        <f t="shared" si="1"/>
        <v>5.850928264644427E-05</v>
      </c>
    </row>
    <row r="125" spans="2:7" ht="12.75">
      <c r="B125" s="25" t="s">
        <v>254</v>
      </c>
      <c r="C125" s="15">
        <v>59</v>
      </c>
      <c r="D125" s="15"/>
      <c r="E125" s="15"/>
      <c r="F125" s="16">
        <v>59</v>
      </c>
      <c r="G125" s="17">
        <f t="shared" si="1"/>
        <v>5.850928264644427E-05</v>
      </c>
    </row>
    <row r="126" spans="2:7" ht="12.75">
      <c r="B126" s="25" t="s">
        <v>255</v>
      </c>
      <c r="C126" s="15">
        <v>2</v>
      </c>
      <c r="D126" s="15">
        <v>56</v>
      </c>
      <c r="E126" s="15"/>
      <c r="F126" s="16">
        <v>58</v>
      </c>
      <c r="G126" s="17">
        <f t="shared" si="1"/>
        <v>5.7517599889724875E-05</v>
      </c>
    </row>
    <row r="127" spans="2:7" ht="12.75">
      <c r="B127" s="25" t="s">
        <v>256</v>
      </c>
      <c r="C127" s="15">
        <v>1</v>
      </c>
      <c r="D127" s="15"/>
      <c r="E127" s="15">
        <v>56</v>
      </c>
      <c r="F127" s="16">
        <v>57</v>
      </c>
      <c r="G127" s="17">
        <f t="shared" si="1"/>
        <v>5.6525917133005484E-05</v>
      </c>
    </row>
    <row r="128" spans="2:7" ht="12.75">
      <c r="B128" s="25" t="s">
        <v>257</v>
      </c>
      <c r="C128" s="15"/>
      <c r="D128" s="15">
        <v>56</v>
      </c>
      <c r="E128" s="15"/>
      <c r="F128" s="16">
        <v>56</v>
      </c>
      <c r="G128" s="17">
        <f t="shared" si="1"/>
        <v>5.5534234376286087E-05</v>
      </c>
    </row>
    <row r="129" spans="2:7" ht="12.75">
      <c r="B129" s="25" t="s">
        <v>258</v>
      </c>
      <c r="C129" s="15"/>
      <c r="D129" s="15"/>
      <c r="E129" s="15">
        <v>55</v>
      </c>
      <c r="F129" s="16">
        <v>55</v>
      </c>
      <c r="G129" s="17">
        <f t="shared" si="1"/>
        <v>5.4542551619566696E-05</v>
      </c>
    </row>
    <row r="130" spans="2:7" ht="12.75">
      <c r="B130" s="25" t="s">
        <v>259</v>
      </c>
      <c r="C130" s="15">
        <v>54</v>
      </c>
      <c r="D130" s="15"/>
      <c r="E130" s="15"/>
      <c r="F130" s="16">
        <v>54</v>
      </c>
      <c r="G130" s="17">
        <f t="shared" si="1"/>
        <v>5.35508688628473E-05</v>
      </c>
    </row>
    <row r="131" spans="2:7" ht="12.75">
      <c r="B131" s="25" t="s">
        <v>260</v>
      </c>
      <c r="C131" s="15">
        <v>44</v>
      </c>
      <c r="D131" s="15">
        <v>10</v>
      </c>
      <c r="E131" s="15"/>
      <c r="F131" s="16">
        <v>54</v>
      </c>
      <c r="G131" s="17">
        <f t="shared" si="1"/>
        <v>5.35508688628473E-05</v>
      </c>
    </row>
    <row r="132" spans="2:7" ht="12.75">
      <c r="B132" s="25" t="s">
        <v>261</v>
      </c>
      <c r="C132" s="15"/>
      <c r="D132" s="15">
        <v>26</v>
      </c>
      <c r="E132" s="15">
        <v>26</v>
      </c>
      <c r="F132" s="16">
        <v>52</v>
      </c>
      <c r="G132" s="17">
        <f t="shared" si="1"/>
        <v>5.156750334940851E-05</v>
      </c>
    </row>
    <row r="133" spans="2:7" ht="12.75">
      <c r="B133" s="25" t="s">
        <v>121</v>
      </c>
      <c r="C133" s="15"/>
      <c r="D133" s="15">
        <v>13</v>
      </c>
      <c r="E133" s="15">
        <v>39</v>
      </c>
      <c r="F133" s="16">
        <v>52</v>
      </c>
      <c r="G133" s="17">
        <f t="shared" si="1"/>
        <v>5.156750334940851E-05</v>
      </c>
    </row>
    <row r="134" spans="2:7" ht="12.75">
      <c r="B134" s="25" t="s">
        <v>262</v>
      </c>
      <c r="C134" s="15">
        <v>51</v>
      </c>
      <c r="D134" s="15"/>
      <c r="E134" s="15">
        <v>1</v>
      </c>
      <c r="F134" s="16">
        <v>52</v>
      </c>
      <c r="G134" s="17">
        <f t="shared" si="1"/>
        <v>5.156750334940851E-05</v>
      </c>
    </row>
    <row r="135" spans="2:7" ht="12.75">
      <c r="B135" s="25" t="s">
        <v>263</v>
      </c>
      <c r="C135" s="15">
        <v>25</v>
      </c>
      <c r="D135" s="15">
        <v>25</v>
      </c>
      <c r="E135" s="15"/>
      <c r="F135" s="16">
        <v>50</v>
      </c>
      <c r="G135" s="17">
        <f>F135/F$138</f>
        <v>4.958413783596972E-05</v>
      </c>
    </row>
    <row r="136" spans="2:7" ht="12.75">
      <c r="B136" s="25" t="s">
        <v>3</v>
      </c>
      <c r="C136" s="15">
        <v>1655</v>
      </c>
      <c r="D136" s="15">
        <v>1045</v>
      </c>
      <c r="E136" s="15">
        <v>1056</v>
      </c>
      <c r="F136" s="16">
        <v>3756</v>
      </c>
      <c r="G136" s="17">
        <f>F136/F$138</f>
        <v>0.0037247604342380454</v>
      </c>
    </row>
    <row r="137" spans="2:7" ht="13.5" thickBot="1">
      <c r="B137" s="28"/>
      <c r="C137" s="29"/>
      <c r="D137" s="29"/>
      <c r="E137" s="29"/>
      <c r="F137" s="28"/>
      <c r="G137" s="28"/>
    </row>
    <row r="138" spans="2:7" ht="13.5" thickBot="1">
      <c r="B138" s="26" t="s">
        <v>1</v>
      </c>
      <c r="C138" s="26">
        <f>SUM(C6:C136)</f>
        <v>861148</v>
      </c>
      <c r="D138" s="26">
        <f>SUM(D6:D136)</f>
        <v>93004</v>
      </c>
      <c r="E138" s="26">
        <f>SUM(E6:E136)</f>
        <v>54235</v>
      </c>
      <c r="F138" s="26">
        <f>SUM(F6:F136)</f>
        <v>1008387</v>
      </c>
      <c r="G138" s="27">
        <f>F138/F$138</f>
        <v>1</v>
      </c>
    </row>
    <row r="140" spans="2:6" ht="12.75">
      <c r="B140" s="18" t="s">
        <v>0</v>
      </c>
      <c r="C140" s="19"/>
      <c r="D140" s="19"/>
      <c r="E140" s="19"/>
      <c r="F140" s="20"/>
    </row>
    <row r="141" spans="2:5" ht="12.75">
      <c r="B141" s="21"/>
      <c r="C141" s="22"/>
      <c r="D141" s="22"/>
      <c r="E141" s="22"/>
    </row>
    <row r="142" spans="2:5" ht="12.75">
      <c r="B142" s="21"/>
      <c r="C142" s="22"/>
      <c r="D142" s="22"/>
      <c r="E142" s="22"/>
    </row>
    <row r="147" spans="2:5" ht="12.75">
      <c r="B147" s="21"/>
      <c r="C147" s="22"/>
      <c r="D147" s="22"/>
      <c r="E147" s="22"/>
    </row>
    <row r="148" spans="2:5" ht="12.75">
      <c r="B148" s="21"/>
      <c r="C148" s="22"/>
      <c r="D148" s="22"/>
      <c r="E148" s="22"/>
    </row>
    <row r="149" spans="2:5" ht="12.75">
      <c r="B149" s="21"/>
      <c r="C149" s="22"/>
      <c r="D149" s="22"/>
      <c r="E149" s="22"/>
    </row>
    <row r="150" spans="2:5" ht="12.75">
      <c r="B150" s="21"/>
      <c r="C150" s="22"/>
      <c r="D150" s="22"/>
      <c r="E150" s="22"/>
    </row>
    <row r="151" spans="2:5" ht="12.75">
      <c r="B151" s="21"/>
      <c r="C151" s="22"/>
      <c r="D151" s="22"/>
      <c r="E151" s="22"/>
    </row>
    <row r="152" spans="2:5" ht="12.75">
      <c r="B152" s="21"/>
      <c r="C152" s="22"/>
      <c r="D152" s="22"/>
      <c r="E152" s="22"/>
    </row>
    <row r="153" spans="2:5" ht="12.75">
      <c r="B153" s="21"/>
      <c r="C153" s="22"/>
      <c r="D153" s="22"/>
      <c r="E153" s="22"/>
    </row>
    <row r="154" spans="2:5" ht="12.75">
      <c r="B154" s="21"/>
      <c r="C154" s="22"/>
      <c r="D154" s="22"/>
      <c r="E154" s="22"/>
    </row>
    <row r="155" spans="2:5" ht="12.75">
      <c r="B155" s="21"/>
      <c r="C155" s="22"/>
      <c r="D155" s="22"/>
      <c r="E155" s="22"/>
    </row>
    <row r="156" spans="2:5" ht="12.75">
      <c r="B156" s="21"/>
      <c r="C156" s="22"/>
      <c r="D156" s="22"/>
      <c r="E156" s="22"/>
    </row>
    <row r="157" spans="2:5" ht="12.75">
      <c r="B157" s="21"/>
      <c r="C157" s="22"/>
      <c r="D157" s="22"/>
      <c r="E157" s="22"/>
    </row>
    <row r="158" spans="2:5" ht="12.75">
      <c r="B158" s="21"/>
      <c r="C158" s="22"/>
      <c r="D158" s="22"/>
      <c r="E158" s="22"/>
    </row>
    <row r="159" spans="2:5" ht="12.75">
      <c r="B159" s="21"/>
      <c r="C159" s="22"/>
      <c r="D159" s="22"/>
      <c r="E159" s="22"/>
    </row>
    <row r="160" spans="2:5" ht="12.75">
      <c r="B160" s="21"/>
      <c r="C160" s="22"/>
      <c r="D160" s="22"/>
      <c r="E160" s="22"/>
    </row>
    <row r="161" spans="2:5" ht="12.75">
      <c r="B161" s="21"/>
      <c r="C161" s="22"/>
      <c r="D161" s="22"/>
      <c r="E161" s="22"/>
    </row>
    <row r="162" spans="2:5" ht="12.75">
      <c r="B162" s="21"/>
      <c r="C162" s="22"/>
      <c r="D162" s="22"/>
      <c r="E162" s="22"/>
    </row>
    <row r="163" spans="2:5" ht="12.75">
      <c r="B163" s="21"/>
      <c r="C163" s="22"/>
      <c r="D163" s="22"/>
      <c r="E163" s="22"/>
    </row>
    <row r="164" spans="2:5" ht="12.75">
      <c r="B164" s="21"/>
      <c r="C164" s="22"/>
      <c r="D164" s="22"/>
      <c r="E164" s="22"/>
    </row>
    <row r="165" spans="2:5" ht="12.75">
      <c r="B165" s="21"/>
      <c r="C165" s="22"/>
      <c r="D165" s="22"/>
      <c r="E165" s="22"/>
    </row>
    <row r="166" spans="2:5" ht="12.75">
      <c r="B166" s="21"/>
      <c r="C166" s="22"/>
      <c r="D166" s="22"/>
      <c r="E166" s="22"/>
    </row>
    <row r="167" spans="2:5" ht="12.75">
      <c r="B167" s="21"/>
      <c r="C167" s="22"/>
      <c r="D167" s="22"/>
      <c r="E167" s="22"/>
    </row>
    <row r="168" spans="2:5" ht="12.75">
      <c r="B168" s="21"/>
      <c r="C168" s="22"/>
      <c r="D168" s="22"/>
      <c r="E168" s="22"/>
    </row>
    <row r="169" spans="2:5" ht="12.75">
      <c r="B169" s="21"/>
      <c r="C169" s="22"/>
      <c r="D169" s="22"/>
      <c r="E169" s="22"/>
    </row>
    <row r="170" spans="2:5" ht="12.75">
      <c r="B170" s="21"/>
      <c r="C170" s="22"/>
      <c r="D170" s="22"/>
      <c r="E170" s="22"/>
    </row>
    <row r="171" spans="2:5" ht="12.75">
      <c r="B171" s="21"/>
      <c r="C171" s="22"/>
      <c r="D171" s="22"/>
      <c r="E171" s="22"/>
    </row>
    <row r="172" spans="2:5" ht="12.75">
      <c r="B172" s="21"/>
      <c r="C172" s="22"/>
      <c r="D172" s="22"/>
      <c r="E172" s="22"/>
    </row>
    <row r="173" spans="2:5" ht="12.75">
      <c r="B173" s="21"/>
      <c r="C173" s="22"/>
      <c r="D173" s="22"/>
      <c r="E173" s="22"/>
    </row>
    <row r="174" spans="2:5" ht="12.75">
      <c r="B174" s="21"/>
      <c r="C174" s="22"/>
      <c r="D174" s="22"/>
      <c r="E174" s="22"/>
    </row>
    <row r="175" spans="2:5" ht="12.75">
      <c r="B175" s="21"/>
      <c r="C175" s="22"/>
      <c r="D175" s="22"/>
      <c r="E175" s="22"/>
    </row>
    <row r="176" spans="2:5" ht="12.75">
      <c r="B176" s="21"/>
      <c r="C176" s="22"/>
      <c r="D176" s="22"/>
      <c r="E176" s="22"/>
    </row>
    <row r="177" spans="2:5" ht="12.75">
      <c r="B177" s="21"/>
      <c r="C177" s="22"/>
      <c r="D177" s="22"/>
      <c r="E177" s="22"/>
    </row>
    <row r="178" spans="2:5" ht="12.75">
      <c r="B178" s="21"/>
      <c r="C178" s="22"/>
      <c r="D178" s="22"/>
      <c r="E178" s="22"/>
    </row>
    <row r="179" spans="2:5" ht="12.75">
      <c r="B179" s="21"/>
      <c r="C179" s="22"/>
      <c r="D179" s="22"/>
      <c r="E179" s="22"/>
    </row>
    <row r="180" spans="2:5" ht="12.75">
      <c r="B180" s="21"/>
      <c r="C180" s="22"/>
      <c r="D180" s="22"/>
      <c r="E180" s="22"/>
    </row>
    <row r="181" spans="2:5" ht="12.75">
      <c r="B181" s="21"/>
      <c r="C181" s="22"/>
      <c r="D181" s="22"/>
      <c r="E181" s="22"/>
    </row>
    <row r="182" spans="2:5" ht="12.75">
      <c r="B182" s="21"/>
      <c r="C182" s="22"/>
      <c r="D182" s="22"/>
      <c r="E182" s="22"/>
    </row>
    <row r="183" spans="2:5" ht="12.75">
      <c r="B183" s="21"/>
      <c r="C183" s="22"/>
      <c r="D183" s="22"/>
      <c r="E183" s="22"/>
    </row>
    <row r="184" spans="2:5" ht="12.75">
      <c r="B184" s="21"/>
      <c r="C184" s="22"/>
      <c r="D184" s="22"/>
      <c r="E184" s="22"/>
    </row>
    <row r="185" spans="2:5" ht="12.75">
      <c r="B185" s="21"/>
      <c r="C185" s="22"/>
      <c r="D185" s="22"/>
      <c r="E185" s="22"/>
    </row>
    <row r="186" spans="2:5" ht="12.75">
      <c r="B186" s="21"/>
      <c r="C186" s="22"/>
      <c r="D186" s="22"/>
      <c r="E186" s="22"/>
    </row>
    <row r="187" spans="2:5" ht="12.75">
      <c r="B187" s="21"/>
      <c r="C187" s="22"/>
      <c r="D187" s="22"/>
      <c r="E187" s="22"/>
    </row>
    <row r="188" spans="2:5" ht="12.75">
      <c r="B188" s="21"/>
      <c r="C188" s="22"/>
      <c r="D188" s="22"/>
      <c r="E188" s="22"/>
    </row>
    <row r="189" spans="2:5" ht="12.75">
      <c r="B189" s="21"/>
      <c r="C189" s="22"/>
      <c r="D189" s="22"/>
      <c r="E189" s="22"/>
    </row>
    <row r="190" spans="2:5" ht="12.75">
      <c r="B190" s="21"/>
      <c r="C190" s="22"/>
      <c r="D190" s="22"/>
      <c r="E190" s="22"/>
    </row>
    <row r="191" spans="2:5" ht="12.75">
      <c r="B191" s="21"/>
      <c r="C191" s="22"/>
      <c r="D191" s="22"/>
      <c r="E191" s="22"/>
    </row>
    <row r="192" spans="2:5" ht="12.75">
      <c r="B192" s="21"/>
      <c r="C192" s="22"/>
      <c r="D192" s="22"/>
      <c r="E192" s="22"/>
    </row>
    <row r="193" spans="2:5" ht="12.75">
      <c r="B193" s="21"/>
      <c r="C193" s="22"/>
      <c r="D193" s="22"/>
      <c r="E193" s="22"/>
    </row>
    <row r="194" spans="2:5" ht="12.75">
      <c r="B194" s="21"/>
      <c r="C194" s="22"/>
      <c r="D194" s="22"/>
      <c r="E194" s="22"/>
    </row>
    <row r="195" spans="2:5" ht="12.75">
      <c r="B195" s="21"/>
      <c r="C195" s="22"/>
      <c r="D195" s="22"/>
      <c r="E195" s="22"/>
    </row>
    <row r="196" spans="2:5" ht="12.75">
      <c r="B196" s="21"/>
      <c r="C196" s="22"/>
      <c r="D196" s="22"/>
      <c r="E196" s="22"/>
    </row>
    <row r="197" spans="2:5" ht="12.75">
      <c r="B197" s="21"/>
      <c r="C197" s="22"/>
      <c r="D197" s="22"/>
      <c r="E197" s="22"/>
    </row>
    <row r="198" spans="2:5" ht="12.75">
      <c r="B198" s="21"/>
      <c r="C198" s="22"/>
      <c r="D198" s="22"/>
      <c r="E198" s="22"/>
    </row>
    <row r="199" spans="2:5" ht="12.75">
      <c r="B199" s="21"/>
      <c r="C199" s="22"/>
      <c r="D199" s="22"/>
      <c r="E199" s="22"/>
    </row>
    <row r="200" spans="2:5" ht="12.75">
      <c r="B200" s="21"/>
      <c r="C200" s="22"/>
      <c r="D200" s="22"/>
      <c r="E200" s="22"/>
    </row>
    <row r="201" spans="2:5" ht="12.75">
      <c r="B201" s="21"/>
      <c r="C201" s="22"/>
      <c r="D201" s="22"/>
      <c r="E201" s="22"/>
    </row>
    <row r="202" spans="2:5" ht="12.75">
      <c r="B202" s="21"/>
      <c r="C202" s="22"/>
      <c r="D202" s="22"/>
      <c r="E202" s="22"/>
    </row>
    <row r="203" spans="2:5" ht="12.75">
      <c r="B203" s="21"/>
      <c r="C203" s="22"/>
      <c r="D203" s="22"/>
      <c r="E203" s="22"/>
    </row>
    <row r="204" spans="2:5" ht="12.75">
      <c r="B204" s="21"/>
      <c r="C204" s="22"/>
      <c r="D204" s="22"/>
      <c r="E204" s="22"/>
    </row>
    <row r="205" spans="2:5" ht="12.75">
      <c r="B205" s="21"/>
      <c r="C205" s="22"/>
      <c r="D205" s="22"/>
      <c r="E205" s="22"/>
    </row>
  </sheetData>
  <sheetProtection/>
  <mergeCells count="2">
    <mergeCell ref="F4:G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bestFit="1" customWidth="1"/>
    <col min="2" max="2" width="23.57421875" style="0" customWidth="1"/>
    <col min="3" max="3" width="10.28125" style="0" customWidth="1"/>
    <col min="4" max="4" width="11.140625" style="0" customWidth="1"/>
    <col min="5" max="5" width="17.7109375" style="0" bestFit="1" customWidth="1"/>
    <col min="6" max="6" width="7.7109375" style="0" bestFit="1" customWidth="1"/>
    <col min="7" max="7" width="7.421875" style="10" customWidth="1"/>
  </cols>
  <sheetData>
    <row r="1" spans="1:2" ht="13.5">
      <c r="A1" s="6" t="s">
        <v>2</v>
      </c>
      <c r="B1" s="6" t="s">
        <v>126</v>
      </c>
    </row>
    <row r="2" ht="13.5">
      <c r="B2" s="6" t="s">
        <v>127</v>
      </c>
    </row>
    <row r="4" spans="2:7" ht="26.25">
      <c r="B4" s="41" t="s">
        <v>265</v>
      </c>
      <c r="C4" s="35" t="s">
        <v>268</v>
      </c>
      <c r="D4" s="23" t="s">
        <v>269</v>
      </c>
      <c r="E4" s="23" t="s">
        <v>270</v>
      </c>
      <c r="F4" s="40" t="s">
        <v>266</v>
      </c>
      <c r="G4" s="40"/>
    </row>
    <row r="5" spans="2:7" ht="12.75">
      <c r="B5" s="41"/>
      <c r="C5" s="36" t="s">
        <v>267</v>
      </c>
      <c r="D5" s="24" t="s">
        <v>267</v>
      </c>
      <c r="E5" s="24" t="s">
        <v>267</v>
      </c>
      <c r="F5" s="24" t="s">
        <v>267</v>
      </c>
      <c r="G5" s="24" t="s">
        <v>264</v>
      </c>
    </row>
    <row r="6" spans="2:7" ht="12.75">
      <c r="B6" s="38" t="s">
        <v>4</v>
      </c>
      <c r="C6" s="8">
        <v>94595</v>
      </c>
      <c r="D6" s="8">
        <v>22279</v>
      </c>
      <c r="E6" s="8">
        <v>6147</v>
      </c>
      <c r="F6" s="8">
        <f aca="true" t="shared" si="0" ref="F6:F69">SUM(C6:E6)</f>
        <v>123021</v>
      </c>
      <c r="G6" s="11">
        <f>F6/F$121</f>
        <v>0.1259900822789866</v>
      </c>
    </row>
    <row r="7" spans="2:7" ht="12.75">
      <c r="B7" s="38" t="s">
        <v>6</v>
      </c>
      <c r="C7" s="8">
        <v>99807</v>
      </c>
      <c r="D7" s="8">
        <v>5792</v>
      </c>
      <c r="E7" s="8">
        <v>2966</v>
      </c>
      <c r="F7" s="8">
        <f t="shared" si="0"/>
        <v>108565</v>
      </c>
      <c r="G7" s="11">
        <f aca="true" t="shared" si="1" ref="G7:G70">F7/F$121</f>
        <v>0.11118519019206623</v>
      </c>
    </row>
    <row r="8" spans="2:7" ht="12.75">
      <c r="B8" s="38" t="s">
        <v>5</v>
      </c>
      <c r="C8" s="8">
        <v>107432</v>
      </c>
      <c r="D8" s="8">
        <v>84</v>
      </c>
      <c r="E8" s="8">
        <v>6</v>
      </c>
      <c r="F8" s="8">
        <f t="shared" si="0"/>
        <v>107522</v>
      </c>
      <c r="G8" s="11">
        <f t="shared" si="1"/>
        <v>0.11011701763764883</v>
      </c>
    </row>
    <row r="9" spans="2:7" ht="12.75">
      <c r="B9" s="38" t="s">
        <v>7</v>
      </c>
      <c r="C9" s="8">
        <v>102712</v>
      </c>
      <c r="D9" s="8">
        <v>55</v>
      </c>
      <c r="E9" s="8"/>
      <c r="F9" s="8">
        <f t="shared" si="0"/>
        <v>102767</v>
      </c>
      <c r="G9" s="11">
        <f t="shared" si="1"/>
        <v>0.10524725685504602</v>
      </c>
    </row>
    <row r="10" spans="2:7" ht="12.75">
      <c r="B10" s="38" t="s">
        <v>9</v>
      </c>
      <c r="C10" s="8">
        <v>84823</v>
      </c>
      <c r="D10" s="8">
        <v>1574</v>
      </c>
      <c r="E10" s="8">
        <v>183</v>
      </c>
      <c r="F10" s="8">
        <f t="shared" si="0"/>
        <v>86580</v>
      </c>
      <c r="G10" s="11">
        <f t="shared" si="1"/>
        <v>0.08866958749900147</v>
      </c>
    </row>
    <row r="11" spans="2:7" ht="12.75">
      <c r="B11" s="38" t="s">
        <v>8</v>
      </c>
      <c r="C11" s="8">
        <v>85027</v>
      </c>
      <c r="D11" s="8">
        <v>665</v>
      </c>
      <c r="E11" s="8">
        <v>23</v>
      </c>
      <c r="F11" s="8">
        <f t="shared" si="0"/>
        <v>85715</v>
      </c>
      <c r="G11" s="11">
        <f t="shared" si="1"/>
        <v>0.08778371093181925</v>
      </c>
    </row>
    <row r="12" spans="2:7" ht="12.75">
      <c r="B12" s="38" t="s">
        <v>11</v>
      </c>
      <c r="C12" s="8">
        <v>53712</v>
      </c>
      <c r="D12" s="8">
        <v>210</v>
      </c>
      <c r="E12" s="8">
        <v>131</v>
      </c>
      <c r="F12" s="8">
        <f t="shared" si="0"/>
        <v>54053</v>
      </c>
      <c r="G12" s="11">
        <f t="shared" si="1"/>
        <v>0.0553575561686709</v>
      </c>
    </row>
    <row r="13" spans="2:7" ht="12.75">
      <c r="B13" s="38" t="s">
        <v>10</v>
      </c>
      <c r="C13" s="8">
        <v>49675</v>
      </c>
      <c r="D13" s="8">
        <v>366</v>
      </c>
      <c r="E13" s="8">
        <v>12</v>
      </c>
      <c r="F13" s="8">
        <f t="shared" si="0"/>
        <v>50053</v>
      </c>
      <c r="G13" s="11">
        <f t="shared" si="1"/>
        <v>0.05126101712967799</v>
      </c>
    </row>
    <row r="14" spans="2:7" ht="12.75">
      <c r="B14" s="38" t="s">
        <v>13</v>
      </c>
      <c r="C14" s="8">
        <v>18583</v>
      </c>
      <c r="D14" s="8">
        <v>8316</v>
      </c>
      <c r="E14" s="8">
        <v>2001</v>
      </c>
      <c r="F14" s="8">
        <f t="shared" si="0"/>
        <v>28900</v>
      </c>
      <c r="G14" s="11">
        <f t="shared" si="1"/>
        <v>0.029597494556723752</v>
      </c>
    </row>
    <row r="15" spans="2:7" ht="12.75">
      <c r="B15" s="38" t="s">
        <v>12</v>
      </c>
      <c r="C15" s="8">
        <v>25036</v>
      </c>
      <c r="D15" s="8">
        <v>499</v>
      </c>
      <c r="E15" s="8">
        <v>16</v>
      </c>
      <c r="F15" s="8">
        <f t="shared" si="0"/>
        <v>25551</v>
      </c>
      <c r="G15" s="11">
        <f t="shared" si="1"/>
        <v>0.02616766724632694</v>
      </c>
    </row>
    <row r="16" spans="2:7" ht="12.75">
      <c r="B16" s="38" t="s">
        <v>16</v>
      </c>
      <c r="C16" s="8">
        <v>2454</v>
      </c>
      <c r="D16" s="8">
        <v>14998</v>
      </c>
      <c r="E16" s="8">
        <v>7049</v>
      </c>
      <c r="F16" s="8">
        <f t="shared" si="0"/>
        <v>24501</v>
      </c>
      <c r="G16" s="11">
        <f t="shared" si="1"/>
        <v>0.025092325748591302</v>
      </c>
    </row>
    <row r="17" spans="2:7" ht="12.75">
      <c r="B17" s="38" t="s">
        <v>14</v>
      </c>
      <c r="C17" s="8">
        <v>1072</v>
      </c>
      <c r="D17" s="8">
        <v>12540</v>
      </c>
      <c r="E17" s="8">
        <v>10509</v>
      </c>
      <c r="F17" s="8">
        <f t="shared" si="0"/>
        <v>24121</v>
      </c>
      <c r="G17" s="11">
        <f t="shared" si="1"/>
        <v>0.024703154539886977</v>
      </c>
    </row>
    <row r="18" spans="2:7" ht="12.75">
      <c r="B18" s="38" t="s">
        <v>15</v>
      </c>
      <c r="C18" s="8">
        <v>22998</v>
      </c>
      <c r="D18" s="8">
        <v>18</v>
      </c>
      <c r="E18" s="8">
        <v>1</v>
      </c>
      <c r="F18" s="8">
        <f t="shared" si="0"/>
        <v>23017</v>
      </c>
      <c r="G18" s="11">
        <f t="shared" si="1"/>
        <v>0.023572509765124934</v>
      </c>
    </row>
    <row r="19" spans="2:7" ht="12.75">
      <c r="B19" s="38" t="s">
        <v>17</v>
      </c>
      <c r="C19" s="8">
        <v>84</v>
      </c>
      <c r="D19" s="8">
        <v>10398</v>
      </c>
      <c r="E19" s="8">
        <v>10376</v>
      </c>
      <c r="F19" s="8">
        <f t="shared" si="0"/>
        <v>20858</v>
      </c>
      <c r="G19" s="11">
        <f t="shared" si="1"/>
        <v>0.021361402818828513</v>
      </c>
    </row>
    <row r="20" spans="2:7" ht="12.75">
      <c r="B20" s="38" t="s">
        <v>20</v>
      </c>
      <c r="C20" s="8">
        <v>14577</v>
      </c>
      <c r="D20" s="8">
        <v>1</v>
      </c>
      <c r="E20" s="8"/>
      <c r="F20" s="8">
        <f t="shared" si="0"/>
        <v>14578</v>
      </c>
      <c r="G20" s="11">
        <f t="shared" si="1"/>
        <v>0.014929836527609649</v>
      </c>
    </row>
    <row r="21" spans="2:7" ht="12.75">
      <c r="B21" s="38" t="s">
        <v>19</v>
      </c>
      <c r="C21" s="8">
        <v>1</v>
      </c>
      <c r="D21" s="8">
        <v>6398</v>
      </c>
      <c r="E21" s="8">
        <v>8085</v>
      </c>
      <c r="F21" s="8">
        <f t="shared" si="0"/>
        <v>14484</v>
      </c>
      <c r="G21" s="11">
        <f t="shared" si="1"/>
        <v>0.014833567860193317</v>
      </c>
    </row>
    <row r="22" spans="2:7" ht="12.75">
      <c r="B22" s="38" t="s">
        <v>18</v>
      </c>
      <c r="C22" s="8">
        <v>9006</v>
      </c>
      <c r="D22" s="8">
        <v>414</v>
      </c>
      <c r="E22" s="8">
        <v>5</v>
      </c>
      <c r="F22" s="8">
        <f t="shared" si="0"/>
        <v>9425</v>
      </c>
      <c r="G22" s="11">
        <f t="shared" si="1"/>
        <v>0.009652470110627037</v>
      </c>
    </row>
    <row r="23" spans="2:7" ht="12.75">
      <c r="B23" s="38" t="s">
        <v>26</v>
      </c>
      <c r="C23" s="8">
        <v>8981</v>
      </c>
      <c r="D23" s="8"/>
      <c r="E23" s="8"/>
      <c r="F23" s="8">
        <f t="shared" si="0"/>
        <v>8981</v>
      </c>
      <c r="G23" s="11">
        <f t="shared" si="1"/>
        <v>0.009197754277298823</v>
      </c>
    </row>
    <row r="24" spans="2:7" ht="12.75">
      <c r="B24" s="38" t="s">
        <v>22</v>
      </c>
      <c r="C24" s="8">
        <v>5578</v>
      </c>
      <c r="D24" s="8">
        <v>628</v>
      </c>
      <c r="E24" s="8">
        <v>16</v>
      </c>
      <c r="F24" s="8">
        <f t="shared" si="0"/>
        <v>6222</v>
      </c>
      <c r="G24" s="11">
        <f t="shared" si="1"/>
        <v>0.006372166475153466</v>
      </c>
    </row>
    <row r="25" spans="2:7" ht="12.75">
      <c r="B25" s="38" t="s">
        <v>25</v>
      </c>
      <c r="C25" s="8">
        <v>5272</v>
      </c>
      <c r="D25" s="8">
        <v>67</v>
      </c>
      <c r="E25" s="8">
        <v>1</v>
      </c>
      <c r="F25" s="8">
        <f t="shared" si="0"/>
        <v>5340</v>
      </c>
      <c r="G25" s="11">
        <f t="shared" si="1"/>
        <v>0.00546887961705553</v>
      </c>
    </row>
    <row r="26" spans="2:7" ht="12.75">
      <c r="B26" s="38" t="s">
        <v>21</v>
      </c>
      <c r="C26" s="8">
        <v>4675</v>
      </c>
      <c r="D26" s="8"/>
      <c r="E26" s="8"/>
      <c r="F26" s="8">
        <f t="shared" si="0"/>
        <v>4675</v>
      </c>
      <c r="G26" s="11">
        <f t="shared" si="1"/>
        <v>0.00478783000182296</v>
      </c>
    </row>
    <row r="27" spans="2:7" ht="12.75">
      <c r="B27" s="38" t="s">
        <v>23</v>
      </c>
      <c r="C27" s="8">
        <v>3886</v>
      </c>
      <c r="D27" s="8"/>
      <c r="E27" s="8"/>
      <c r="F27" s="8">
        <f t="shared" si="0"/>
        <v>3886</v>
      </c>
      <c r="G27" s="11">
        <f t="shared" si="1"/>
        <v>0.003979787676381609</v>
      </c>
    </row>
    <row r="28" spans="2:7" ht="12.75">
      <c r="B28" s="38" t="s">
        <v>24</v>
      </c>
      <c r="C28" s="8">
        <v>2953</v>
      </c>
      <c r="D28" s="8">
        <v>810</v>
      </c>
      <c r="E28" s="8">
        <v>34</v>
      </c>
      <c r="F28" s="8">
        <f t="shared" si="0"/>
        <v>3797</v>
      </c>
      <c r="G28" s="11">
        <f t="shared" si="1"/>
        <v>0.003888639682764017</v>
      </c>
    </row>
    <row r="29" spans="2:7" ht="12.75">
      <c r="B29" s="38" t="s">
        <v>27</v>
      </c>
      <c r="C29" s="8">
        <v>3301</v>
      </c>
      <c r="D29" s="8">
        <v>1</v>
      </c>
      <c r="E29" s="8"/>
      <c r="F29" s="8">
        <f t="shared" si="0"/>
        <v>3302</v>
      </c>
      <c r="G29" s="11">
        <f t="shared" si="1"/>
        <v>0.0033816929766886444</v>
      </c>
    </row>
    <row r="30" spans="2:7" ht="12.75">
      <c r="B30" s="38" t="s">
        <v>28</v>
      </c>
      <c r="C30" s="8">
        <v>2976</v>
      </c>
      <c r="D30" s="8"/>
      <c r="E30" s="8"/>
      <c r="F30" s="8">
        <f t="shared" si="0"/>
        <v>2976</v>
      </c>
      <c r="G30" s="11">
        <f t="shared" si="1"/>
        <v>0.0030478250450107227</v>
      </c>
    </row>
    <row r="31" spans="2:7" ht="12.75">
      <c r="B31" s="38" t="s">
        <v>38</v>
      </c>
      <c r="C31" s="8">
        <v>1828</v>
      </c>
      <c r="D31" s="8"/>
      <c r="E31" s="8"/>
      <c r="F31" s="8">
        <f t="shared" si="0"/>
        <v>1828</v>
      </c>
      <c r="G31" s="11">
        <f t="shared" si="1"/>
        <v>0.0018721183408197584</v>
      </c>
    </row>
    <row r="32" spans="2:7" ht="12.75">
      <c r="B32" s="38" t="s">
        <v>105</v>
      </c>
      <c r="C32" s="8">
        <v>1613</v>
      </c>
      <c r="D32" s="8"/>
      <c r="E32" s="8"/>
      <c r="F32" s="8">
        <f t="shared" si="0"/>
        <v>1613</v>
      </c>
      <c r="G32" s="11">
        <f t="shared" si="1"/>
        <v>0.0016519293674738898</v>
      </c>
    </row>
    <row r="33" spans="2:7" ht="12.75">
      <c r="B33" s="38" t="s">
        <v>32</v>
      </c>
      <c r="C33" s="8">
        <v>399</v>
      </c>
      <c r="D33" s="8">
        <v>984</v>
      </c>
      <c r="E33" s="8">
        <v>46</v>
      </c>
      <c r="F33" s="8">
        <f t="shared" si="0"/>
        <v>1429</v>
      </c>
      <c r="G33" s="11">
        <f t="shared" si="1"/>
        <v>0.001463488571680216</v>
      </c>
    </row>
    <row r="34" spans="2:7" ht="12.75">
      <c r="B34" s="38" t="s">
        <v>29</v>
      </c>
      <c r="C34" s="8">
        <v>4</v>
      </c>
      <c r="D34" s="8">
        <v>771</v>
      </c>
      <c r="E34" s="8">
        <v>605</v>
      </c>
      <c r="F34" s="8">
        <f t="shared" si="0"/>
        <v>1380</v>
      </c>
      <c r="G34" s="11">
        <f t="shared" si="1"/>
        <v>0.0014133059684525529</v>
      </c>
    </row>
    <row r="35" spans="2:7" ht="12.75">
      <c r="B35" s="38" t="s">
        <v>30</v>
      </c>
      <c r="C35" s="8">
        <v>1265</v>
      </c>
      <c r="D35" s="8">
        <v>1</v>
      </c>
      <c r="E35" s="8"/>
      <c r="F35" s="8">
        <f t="shared" si="0"/>
        <v>1266</v>
      </c>
      <c r="G35" s="11">
        <f t="shared" si="1"/>
        <v>0.001296554605841255</v>
      </c>
    </row>
    <row r="36" spans="2:7" ht="12.75">
      <c r="B36" s="38" t="s">
        <v>45</v>
      </c>
      <c r="C36" s="8">
        <v>1011</v>
      </c>
      <c r="D36" s="8">
        <v>222</v>
      </c>
      <c r="E36" s="8">
        <v>3</v>
      </c>
      <c r="F36" s="8">
        <f t="shared" si="0"/>
        <v>1236</v>
      </c>
      <c r="G36" s="11">
        <f t="shared" si="1"/>
        <v>0.0012658305630488082</v>
      </c>
    </row>
    <row r="37" spans="2:7" ht="12.75">
      <c r="B37" s="38" t="s">
        <v>31</v>
      </c>
      <c r="C37" s="8">
        <v>1185</v>
      </c>
      <c r="D37" s="8">
        <v>13</v>
      </c>
      <c r="E37" s="8"/>
      <c r="F37" s="8">
        <f t="shared" si="0"/>
        <v>1198</v>
      </c>
      <c r="G37" s="11">
        <f t="shared" si="1"/>
        <v>0.0012269134421783756</v>
      </c>
    </row>
    <row r="38" spans="2:7" ht="12.75">
      <c r="B38" s="38" t="s">
        <v>33</v>
      </c>
      <c r="C38" s="8">
        <v>452</v>
      </c>
      <c r="D38" s="8">
        <v>579</v>
      </c>
      <c r="E38" s="8">
        <v>22</v>
      </c>
      <c r="F38" s="8">
        <f t="shared" si="0"/>
        <v>1053</v>
      </c>
      <c r="G38" s="11">
        <f t="shared" si="1"/>
        <v>0.0010784139020148828</v>
      </c>
    </row>
    <row r="39" spans="2:7" ht="12.75">
      <c r="B39" s="38" t="s">
        <v>94</v>
      </c>
      <c r="C39" s="8">
        <v>850</v>
      </c>
      <c r="D39" s="8"/>
      <c r="E39" s="8"/>
      <c r="F39" s="8">
        <f t="shared" si="0"/>
        <v>850</v>
      </c>
      <c r="G39" s="11">
        <f t="shared" si="1"/>
        <v>0.0008705145457859928</v>
      </c>
    </row>
    <row r="40" spans="2:7" ht="12.75">
      <c r="B40" s="38" t="s">
        <v>35</v>
      </c>
      <c r="C40" s="8">
        <v>1</v>
      </c>
      <c r="D40" s="8">
        <v>2</v>
      </c>
      <c r="E40" s="8">
        <v>842</v>
      </c>
      <c r="F40" s="8">
        <f t="shared" si="0"/>
        <v>845</v>
      </c>
      <c r="G40" s="11">
        <f t="shared" si="1"/>
        <v>0.0008653938719872516</v>
      </c>
    </row>
    <row r="41" spans="2:7" ht="12.75">
      <c r="B41" s="38" t="s">
        <v>80</v>
      </c>
      <c r="C41" s="8">
        <v>821</v>
      </c>
      <c r="D41" s="8">
        <v>7</v>
      </c>
      <c r="E41" s="8"/>
      <c r="F41" s="8">
        <f t="shared" si="0"/>
        <v>828</v>
      </c>
      <c r="G41" s="11">
        <f t="shared" si="1"/>
        <v>0.0008479835810715317</v>
      </c>
    </row>
    <row r="42" spans="2:7" ht="12.75">
      <c r="B42" s="38" t="s">
        <v>39</v>
      </c>
      <c r="C42" s="8">
        <v>173</v>
      </c>
      <c r="D42" s="8">
        <v>68</v>
      </c>
      <c r="E42" s="8">
        <v>423</v>
      </c>
      <c r="F42" s="8">
        <f t="shared" si="0"/>
        <v>664</v>
      </c>
      <c r="G42" s="11">
        <f t="shared" si="1"/>
        <v>0.0006800254804728226</v>
      </c>
    </row>
    <row r="43" spans="2:7" ht="12.75">
      <c r="B43" s="38" t="s">
        <v>34</v>
      </c>
      <c r="C43" s="8">
        <v>636</v>
      </c>
      <c r="D43" s="8">
        <v>1</v>
      </c>
      <c r="E43" s="8"/>
      <c r="F43" s="8">
        <f t="shared" si="0"/>
        <v>637</v>
      </c>
      <c r="G43" s="11">
        <f t="shared" si="1"/>
        <v>0.0006523738419596204</v>
      </c>
    </row>
    <row r="44" spans="2:7" ht="12.75">
      <c r="B44" s="38" t="s">
        <v>40</v>
      </c>
      <c r="C44" s="8">
        <v>24</v>
      </c>
      <c r="D44" s="8">
        <v>172</v>
      </c>
      <c r="E44" s="8">
        <v>422</v>
      </c>
      <c r="F44" s="8">
        <f t="shared" si="0"/>
        <v>618</v>
      </c>
      <c r="G44" s="11">
        <f t="shared" si="1"/>
        <v>0.0006329152815244041</v>
      </c>
    </row>
    <row r="45" spans="2:7" ht="12.75">
      <c r="B45" s="38" t="s">
        <v>42</v>
      </c>
      <c r="C45" s="8">
        <v>137</v>
      </c>
      <c r="D45" s="8">
        <v>220</v>
      </c>
      <c r="E45" s="8">
        <v>205</v>
      </c>
      <c r="F45" s="8">
        <f t="shared" si="0"/>
        <v>562</v>
      </c>
      <c r="G45" s="11">
        <f t="shared" si="1"/>
        <v>0.0005755637349785034</v>
      </c>
    </row>
    <row r="46" spans="2:7" ht="12.75">
      <c r="B46" s="38" t="s">
        <v>106</v>
      </c>
      <c r="C46" s="8">
        <v>561</v>
      </c>
      <c r="D46" s="8"/>
      <c r="E46" s="8"/>
      <c r="F46" s="8">
        <f t="shared" si="0"/>
        <v>561</v>
      </c>
      <c r="G46" s="11">
        <f t="shared" si="1"/>
        <v>0.0005745396002187552</v>
      </c>
    </row>
    <row r="47" spans="2:7" ht="12.75">
      <c r="B47" s="38" t="s">
        <v>49</v>
      </c>
      <c r="C47" s="8">
        <v>478</v>
      </c>
      <c r="D47" s="8"/>
      <c r="E47" s="8">
        <v>62</v>
      </c>
      <c r="F47" s="8">
        <f t="shared" si="0"/>
        <v>540</v>
      </c>
      <c r="G47" s="11">
        <f t="shared" si="1"/>
        <v>0.0005530327702640424</v>
      </c>
    </row>
    <row r="48" spans="2:7" ht="12.75">
      <c r="B48" s="38" t="s">
        <v>41</v>
      </c>
      <c r="C48" s="8">
        <v>534</v>
      </c>
      <c r="D48" s="8">
        <v>3</v>
      </c>
      <c r="E48" s="8">
        <v>3</v>
      </c>
      <c r="F48" s="8">
        <f t="shared" si="0"/>
        <v>540</v>
      </c>
      <c r="G48" s="11">
        <f t="shared" si="1"/>
        <v>0.0005530327702640424</v>
      </c>
    </row>
    <row r="49" spans="2:7" ht="12.75">
      <c r="B49" s="38" t="s">
        <v>43</v>
      </c>
      <c r="C49" s="8">
        <v>2</v>
      </c>
      <c r="D49" s="8">
        <v>437</v>
      </c>
      <c r="E49" s="8">
        <v>83</v>
      </c>
      <c r="F49" s="8">
        <f t="shared" si="0"/>
        <v>522</v>
      </c>
      <c r="G49" s="11">
        <f t="shared" si="1"/>
        <v>0.0005345983445885743</v>
      </c>
    </row>
    <row r="50" spans="2:7" ht="12.75">
      <c r="B50" s="38" t="s">
        <v>36</v>
      </c>
      <c r="C50" s="8">
        <v>453</v>
      </c>
      <c r="D50" s="8">
        <v>5</v>
      </c>
      <c r="E50" s="8">
        <v>2</v>
      </c>
      <c r="F50" s="8">
        <f t="shared" si="0"/>
        <v>460</v>
      </c>
      <c r="G50" s="11">
        <f t="shared" si="1"/>
        <v>0.0004711019894841843</v>
      </c>
    </row>
    <row r="51" spans="2:7" ht="12.75">
      <c r="B51" s="38" t="s">
        <v>44</v>
      </c>
      <c r="C51" s="8">
        <v>253</v>
      </c>
      <c r="D51" s="8">
        <v>194</v>
      </c>
      <c r="E51" s="8">
        <v>4</v>
      </c>
      <c r="F51" s="8">
        <f t="shared" si="0"/>
        <v>451</v>
      </c>
      <c r="G51" s="11">
        <f t="shared" si="1"/>
        <v>0.00046188477664645025</v>
      </c>
    </row>
    <row r="52" spans="2:7" ht="12.75">
      <c r="B52" s="38" t="s">
        <v>110</v>
      </c>
      <c r="C52" s="8">
        <v>374</v>
      </c>
      <c r="D52" s="8"/>
      <c r="E52" s="8"/>
      <c r="F52" s="8">
        <f t="shared" si="0"/>
        <v>374</v>
      </c>
      <c r="G52" s="11">
        <f t="shared" si="1"/>
        <v>0.0003830264001458368</v>
      </c>
    </row>
    <row r="53" spans="2:7" ht="12.75">
      <c r="B53" s="38" t="s">
        <v>46</v>
      </c>
      <c r="C53" s="8">
        <v>358</v>
      </c>
      <c r="D53" s="8">
        <v>2</v>
      </c>
      <c r="E53" s="8"/>
      <c r="F53" s="8">
        <f t="shared" si="0"/>
        <v>360</v>
      </c>
      <c r="G53" s="11">
        <f t="shared" si="1"/>
        <v>0.0003686885135093616</v>
      </c>
    </row>
    <row r="54" spans="2:7" ht="12.75">
      <c r="B54" s="38" t="s">
        <v>47</v>
      </c>
      <c r="C54" s="8">
        <v>219</v>
      </c>
      <c r="D54" s="8">
        <v>97</v>
      </c>
      <c r="E54" s="8"/>
      <c r="F54" s="8">
        <f t="shared" si="0"/>
        <v>316</v>
      </c>
      <c r="G54" s="11">
        <f t="shared" si="1"/>
        <v>0.00032362658408043965</v>
      </c>
    </row>
    <row r="55" spans="2:7" ht="12.75">
      <c r="B55" s="38" t="s">
        <v>48</v>
      </c>
      <c r="C55" s="8">
        <v>308</v>
      </c>
      <c r="D55" s="8"/>
      <c r="E55" s="8"/>
      <c r="F55" s="8">
        <f t="shared" si="0"/>
        <v>308</v>
      </c>
      <c r="G55" s="11">
        <f t="shared" si="1"/>
        <v>0.0003154335060024538</v>
      </c>
    </row>
    <row r="56" spans="2:7" ht="12.75">
      <c r="B56" s="38" t="s">
        <v>56</v>
      </c>
      <c r="C56" s="8">
        <v>304</v>
      </c>
      <c r="D56" s="8"/>
      <c r="E56" s="8"/>
      <c r="F56" s="8">
        <f t="shared" si="0"/>
        <v>304</v>
      </c>
      <c r="G56" s="11">
        <f t="shared" si="1"/>
        <v>0.0003113369669634609</v>
      </c>
    </row>
    <row r="57" spans="2:7" ht="12.75">
      <c r="B57" s="38" t="s">
        <v>37</v>
      </c>
      <c r="C57" s="8">
        <v>303</v>
      </c>
      <c r="D57" s="8"/>
      <c r="E57" s="8"/>
      <c r="F57" s="8">
        <f t="shared" si="0"/>
        <v>303</v>
      </c>
      <c r="G57" s="11">
        <f t="shared" si="1"/>
        <v>0.0003103128322037127</v>
      </c>
    </row>
    <row r="58" spans="2:7" ht="12.75">
      <c r="B58" s="38" t="s">
        <v>50</v>
      </c>
      <c r="C58" s="8">
        <v>0</v>
      </c>
      <c r="D58" s="8">
        <v>4</v>
      </c>
      <c r="E58" s="8">
        <v>294</v>
      </c>
      <c r="F58" s="8">
        <f t="shared" si="0"/>
        <v>298</v>
      </c>
      <c r="G58" s="11">
        <f t="shared" si="1"/>
        <v>0.00030519215840497157</v>
      </c>
    </row>
    <row r="59" spans="2:7" ht="12.75">
      <c r="B59" s="38" t="s">
        <v>51</v>
      </c>
      <c r="C59" s="8">
        <v>71</v>
      </c>
      <c r="D59" s="8">
        <v>216</v>
      </c>
      <c r="E59" s="8">
        <v>2</v>
      </c>
      <c r="F59" s="8">
        <f t="shared" si="0"/>
        <v>289</v>
      </c>
      <c r="G59" s="11">
        <f t="shared" si="1"/>
        <v>0.00029597494556723753</v>
      </c>
    </row>
    <row r="60" spans="2:7" ht="12.75">
      <c r="B60" s="38" t="s">
        <v>86</v>
      </c>
      <c r="C60" s="8">
        <v>260</v>
      </c>
      <c r="D60" s="8"/>
      <c r="E60" s="8"/>
      <c r="F60" s="8">
        <f t="shared" si="0"/>
        <v>260</v>
      </c>
      <c r="G60" s="11">
        <f t="shared" si="1"/>
        <v>0.00026627503753453896</v>
      </c>
    </row>
    <row r="61" spans="2:7" ht="12.75">
      <c r="B61" s="38" t="s">
        <v>69</v>
      </c>
      <c r="C61" s="8">
        <v>253</v>
      </c>
      <c r="D61" s="8"/>
      <c r="E61" s="8">
        <v>1</v>
      </c>
      <c r="F61" s="8">
        <f t="shared" si="0"/>
        <v>254</v>
      </c>
      <c r="G61" s="11">
        <f t="shared" si="1"/>
        <v>0.00026013022897604957</v>
      </c>
    </row>
    <row r="62" spans="2:7" ht="12.75">
      <c r="B62" s="38" t="s">
        <v>53</v>
      </c>
      <c r="C62" s="8">
        <v>0</v>
      </c>
      <c r="D62" s="8"/>
      <c r="E62" s="8">
        <v>246</v>
      </c>
      <c r="F62" s="8">
        <f t="shared" si="0"/>
        <v>246</v>
      </c>
      <c r="G62" s="11">
        <f t="shared" si="1"/>
        <v>0.0002519371508980638</v>
      </c>
    </row>
    <row r="63" spans="2:7" ht="12.75">
      <c r="B63" s="38" t="s">
        <v>52</v>
      </c>
      <c r="C63" s="8">
        <v>17</v>
      </c>
      <c r="D63" s="8">
        <v>144</v>
      </c>
      <c r="E63" s="8">
        <v>75</v>
      </c>
      <c r="F63" s="8">
        <f t="shared" si="0"/>
        <v>236</v>
      </c>
      <c r="G63" s="11">
        <f t="shared" si="1"/>
        <v>0.0002416958033005815</v>
      </c>
    </row>
    <row r="64" spans="2:7" ht="12.75">
      <c r="B64" s="38" t="s">
        <v>54</v>
      </c>
      <c r="C64" s="8">
        <v>45</v>
      </c>
      <c r="D64" s="8">
        <v>185</v>
      </c>
      <c r="E64" s="8">
        <v>4</v>
      </c>
      <c r="F64" s="8">
        <f t="shared" si="0"/>
        <v>234</v>
      </c>
      <c r="G64" s="11">
        <f t="shared" si="1"/>
        <v>0.00023964753378108504</v>
      </c>
    </row>
    <row r="65" spans="2:7" ht="12.75">
      <c r="B65" s="38" t="s">
        <v>104</v>
      </c>
      <c r="C65" s="8">
        <v>229</v>
      </c>
      <c r="D65" s="8"/>
      <c r="E65" s="8"/>
      <c r="F65" s="8">
        <f t="shared" si="0"/>
        <v>229</v>
      </c>
      <c r="G65" s="11">
        <f t="shared" si="1"/>
        <v>0.00023452685998234392</v>
      </c>
    </row>
    <row r="66" spans="2:7" ht="12.75">
      <c r="B66" s="38" t="s">
        <v>58</v>
      </c>
      <c r="C66" s="8">
        <v>0</v>
      </c>
      <c r="D66" s="8"/>
      <c r="E66" s="8">
        <v>211</v>
      </c>
      <c r="F66" s="8">
        <f t="shared" si="0"/>
        <v>211</v>
      </c>
      <c r="G66" s="11">
        <f t="shared" si="1"/>
        <v>0.00021609243430687584</v>
      </c>
    </row>
    <row r="67" spans="2:7" ht="12.75">
      <c r="B67" s="38" t="s">
        <v>55</v>
      </c>
      <c r="C67" s="8">
        <v>207</v>
      </c>
      <c r="D67" s="8"/>
      <c r="E67" s="8"/>
      <c r="F67" s="8">
        <f t="shared" si="0"/>
        <v>207</v>
      </c>
      <c r="G67" s="11">
        <f t="shared" si="1"/>
        <v>0.00021199589526788292</v>
      </c>
    </row>
    <row r="68" spans="2:7" ht="12.75">
      <c r="B68" s="38" t="s">
        <v>57</v>
      </c>
      <c r="C68" s="8">
        <v>32</v>
      </c>
      <c r="D68" s="8">
        <v>151</v>
      </c>
      <c r="E68" s="8">
        <v>20</v>
      </c>
      <c r="F68" s="8">
        <f t="shared" si="0"/>
        <v>203</v>
      </c>
      <c r="G68" s="11">
        <f t="shared" si="1"/>
        <v>0.00020789935622889002</v>
      </c>
    </row>
    <row r="69" spans="2:7" ht="12.75">
      <c r="B69" s="38" t="s">
        <v>65</v>
      </c>
      <c r="C69" s="8">
        <v>197</v>
      </c>
      <c r="D69" s="8"/>
      <c r="E69" s="8"/>
      <c r="F69" s="8">
        <f t="shared" si="0"/>
        <v>197</v>
      </c>
      <c r="G69" s="11">
        <f t="shared" si="1"/>
        <v>0.00020175454767040065</v>
      </c>
    </row>
    <row r="70" spans="2:7" ht="12.75">
      <c r="B70" s="38" t="s">
        <v>59</v>
      </c>
      <c r="C70" s="8">
        <v>0</v>
      </c>
      <c r="D70" s="8"/>
      <c r="E70" s="8">
        <v>191</v>
      </c>
      <c r="F70" s="8">
        <f aca="true" t="shared" si="2" ref="F70:F119">SUM(C70:E70)</f>
        <v>191</v>
      </c>
      <c r="G70" s="11">
        <f t="shared" si="1"/>
        <v>0.0001956097391119113</v>
      </c>
    </row>
    <row r="71" spans="2:7" ht="12.75">
      <c r="B71" s="38" t="s">
        <v>63</v>
      </c>
      <c r="C71" s="8">
        <v>0</v>
      </c>
      <c r="D71" s="8">
        <v>149</v>
      </c>
      <c r="E71" s="8">
        <v>38</v>
      </c>
      <c r="F71" s="8">
        <f t="shared" si="2"/>
        <v>187</v>
      </c>
      <c r="G71" s="11">
        <f aca="true" t="shared" si="3" ref="G71:G121">F71/F$121</f>
        <v>0.0001915132000729184</v>
      </c>
    </row>
    <row r="72" spans="2:7" ht="12.75">
      <c r="B72" s="38" t="s">
        <v>64</v>
      </c>
      <c r="C72" s="8">
        <v>110</v>
      </c>
      <c r="D72" s="8">
        <v>67</v>
      </c>
      <c r="E72" s="8">
        <v>2</v>
      </c>
      <c r="F72" s="8">
        <f t="shared" si="2"/>
        <v>179</v>
      </c>
      <c r="G72" s="11">
        <f t="shared" si="3"/>
        <v>0.00018332012199493257</v>
      </c>
    </row>
    <row r="73" spans="2:7" ht="12.75">
      <c r="B73" s="38" t="s">
        <v>66</v>
      </c>
      <c r="C73" s="8">
        <v>97</v>
      </c>
      <c r="D73" s="8">
        <v>71</v>
      </c>
      <c r="E73" s="8">
        <v>2</v>
      </c>
      <c r="F73" s="8">
        <f t="shared" si="2"/>
        <v>170</v>
      </c>
      <c r="G73" s="11">
        <f t="shared" si="3"/>
        <v>0.00017410290915719853</v>
      </c>
    </row>
    <row r="74" spans="2:7" ht="12.75">
      <c r="B74" s="38" t="s">
        <v>116</v>
      </c>
      <c r="C74" s="8">
        <v>157</v>
      </c>
      <c r="D74" s="8"/>
      <c r="E74" s="8"/>
      <c r="F74" s="8">
        <f t="shared" si="2"/>
        <v>157</v>
      </c>
      <c r="G74" s="11">
        <f t="shared" si="3"/>
        <v>0.0001607891572804716</v>
      </c>
    </row>
    <row r="75" spans="2:7" ht="12.75">
      <c r="B75" s="38" t="s">
        <v>67</v>
      </c>
      <c r="C75" s="8">
        <v>0</v>
      </c>
      <c r="D75" s="8">
        <v>122</v>
      </c>
      <c r="E75" s="8">
        <v>27</v>
      </c>
      <c r="F75" s="8">
        <f t="shared" si="2"/>
        <v>149</v>
      </c>
      <c r="G75" s="11">
        <f t="shared" si="3"/>
        <v>0.00015259607920248578</v>
      </c>
    </row>
    <row r="76" spans="2:7" ht="12.75">
      <c r="B76" s="38" t="s">
        <v>68</v>
      </c>
      <c r="C76" s="8">
        <v>136</v>
      </c>
      <c r="D76" s="8">
        <v>5</v>
      </c>
      <c r="E76" s="8">
        <v>1</v>
      </c>
      <c r="F76" s="8">
        <f t="shared" si="2"/>
        <v>142</v>
      </c>
      <c r="G76" s="11">
        <f t="shared" si="3"/>
        <v>0.0001454271358842482</v>
      </c>
    </row>
    <row r="77" spans="2:7" ht="12.75">
      <c r="B77" s="38" t="s">
        <v>71</v>
      </c>
      <c r="C77" s="8">
        <v>0</v>
      </c>
      <c r="D77" s="8"/>
      <c r="E77" s="8">
        <v>139</v>
      </c>
      <c r="F77" s="8">
        <f t="shared" si="2"/>
        <v>139</v>
      </c>
      <c r="G77" s="11">
        <f t="shared" si="3"/>
        <v>0.00014235473160500352</v>
      </c>
    </row>
    <row r="78" spans="2:7" ht="12.75">
      <c r="B78" s="38" t="s">
        <v>72</v>
      </c>
      <c r="C78" s="8">
        <v>130</v>
      </c>
      <c r="D78" s="8">
        <v>8</v>
      </c>
      <c r="E78" s="8"/>
      <c r="F78" s="8">
        <f t="shared" si="2"/>
        <v>138</v>
      </c>
      <c r="G78" s="11">
        <f t="shared" si="3"/>
        <v>0.0001413305968452553</v>
      </c>
    </row>
    <row r="79" spans="2:7" ht="12.75">
      <c r="B79" s="38" t="s">
        <v>73</v>
      </c>
      <c r="C79" s="8">
        <v>0</v>
      </c>
      <c r="D79" s="8"/>
      <c r="E79" s="8">
        <v>132</v>
      </c>
      <c r="F79" s="8">
        <f t="shared" si="2"/>
        <v>132</v>
      </c>
      <c r="G79" s="11">
        <f t="shared" si="3"/>
        <v>0.00013518578828676593</v>
      </c>
    </row>
    <row r="80" spans="2:7" ht="12.75">
      <c r="B80" s="38" t="s">
        <v>74</v>
      </c>
      <c r="C80" s="8">
        <v>0</v>
      </c>
      <c r="D80" s="8">
        <v>99</v>
      </c>
      <c r="E80" s="8">
        <v>33</v>
      </c>
      <c r="F80" s="8">
        <f t="shared" si="2"/>
        <v>132</v>
      </c>
      <c r="G80" s="11">
        <f t="shared" si="3"/>
        <v>0.00013518578828676593</v>
      </c>
    </row>
    <row r="81" spans="2:7" ht="12.75">
      <c r="B81" s="38" t="s">
        <v>76</v>
      </c>
      <c r="C81" s="8">
        <v>26</v>
      </c>
      <c r="D81" s="8">
        <v>100</v>
      </c>
      <c r="E81" s="8"/>
      <c r="F81" s="8">
        <f t="shared" si="2"/>
        <v>126</v>
      </c>
      <c r="G81" s="11">
        <f t="shared" si="3"/>
        <v>0.00012904097972827656</v>
      </c>
    </row>
    <row r="82" spans="2:7" ht="12.75">
      <c r="B82" s="38" t="s">
        <v>78</v>
      </c>
      <c r="C82" s="8">
        <v>11</v>
      </c>
      <c r="D82" s="8">
        <v>105</v>
      </c>
      <c r="E82" s="8">
        <v>1</v>
      </c>
      <c r="F82" s="8">
        <f t="shared" si="2"/>
        <v>117</v>
      </c>
      <c r="G82" s="11">
        <f t="shared" si="3"/>
        <v>0.00011982376689054252</v>
      </c>
    </row>
    <row r="83" spans="2:7" ht="12.75">
      <c r="B83" s="38" t="s">
        <v>62</v>
      </c>
      <c r="C83" s="8">
        <v>66</v>
      </c>
      <c r="D83" s="8">
        <v>25</v>
      </c>
      <c r="E83" s="8">
        <v>25</v>
      </c>
      <c r="F83" s="8">
        <f t="shared" si="2"/>
        <v>116</v>
      </c>
      <c r="G83" s="11">
        <f t="shared" si="3"/>
        <v>0.0001187996321307943</v>
      </c>
    </row>
    <row r="84" spans="2:7" ht="12.75">
      <c r="B84" s="38" t="s">
        <v>77</v>
      </c>
      <c r="C84" s="8">
        <v>0</v>
      </c>
      <c r="D84" s="8"/>
      <c r="E84" s="8">
        <v>116</v>
      </c>
      <c r="F84" s="8">
        <f t="shared" si="2"/>
        <v>116</v>
      </c>
      <c r="G84" s="11">
        <f t="shared" si="3"/>
        <v>0.0001187996321307943</v>
      </c>
    </row>
    <row r="85" spans="2:7" ht="12.75">
      <c r="B85" s="38" t="s">
        <v>82</v>
      </c>
      <c r="C85" s="8">
        <v>110</v>
      </c>
      <c r="D85" s="8">
        <v>2</v>
      </c>
      <c r="E85" s="8"/>
      <c r="F85" s="8">
        <f t="shared" si="2"/>
        <v>112</v>
      </c>
      <c r="G85" s="11">
        <f t="shared" si="3"/>
        <v>0.00011470309309180139</v>
      </c>
    </row>
    <row r="86" spans="2:7" ht="12.75">
      <c r="B86" s="38" t="s">
        <v>81</v>
      </c>
      <c r="C86" s="8">
        <v>95</v>
      </c>
      <c r="D86" s="8">
        <v>7</v>
      </c>
      <c r="E86" s="8">
        <v>9</v>
      </c>
      <c r="F86" s="8">
        <f t="shared" si="2"/>
        <v>111</v>
      </c>
      <c r="G86" s="11">
        <f t="shared" si="3"/>
        <v>0.00011367895833205316</v>
      </c>
    </row>
    <row r="87" spans="2:7" ht="12.75">
      <c r="B87" s="38" t="s">
        <v>128</v>
      </c>
      <c r="C87" s="8">
        <v>110</v>
      </c>
      <c r="D87" s="8"/>
      <c r="E87" s="8"/>
      <c r="F87" s="8">
        <f t="shared" si="2"/>
        <v>110</v>
      </c>
      <c r="G87" s="11">
        <f t="shared" si="3"/>
        <v>0.00011265482357230494</v>
      </c>
    </row>
    <row r="88" spans="2:7" ht="12.75">
      <c r="B88" s="38" t="s">
        <v>129</v>
      </c>
      <c r="C88" s="8">
        <v>17</v>
      </c>
      <c r="D88" s="8">
        <v>92</v>
      </c>
      <c r="E88" s="8"/>
      <c r="F88" s="8">
        <f t="shared" si="2"/>
        <v>109</v>
      </c>
      <c r="G88" s="11">
        <f t="shared" si="3"/>
        <v>0.00011163068881255672</v>
      </c>
    </row>
    <row r="89" spans="2:7" ht="12.75">
      <c r="B89" s="38" t="s">
        <v>83</v>
      </c>
      <c r="C89" s="8">
        <v>24</v>
      </c>
      <c r="D89" s="8">
        <v>70</v>
      </c>
      <c r="E89" s="8">
        <v>11</v>
      </c>
      <c r="F89" s="8">
        <f t="shared" si="2"/>
        <v>105</v>
      </c>
      <c r="G89" s="11">
        <f t="shared" si="3"/>
        <v>0.00010753414977356381</v>
      </c>
    </row>
    <row r="90" spans="2:7" ht="12.75">
      <c r="B90" s="38" t="s">
        <v>112</v>
      </c>
      <c r="C90" s="8">
        <v>97</v>
      </c>
      <c r="D90" s="8">
        <v>2</v>
      </c>
      <c r="E90" s="8"/>
      <c r="F90" s="8">
        <f t="shared" si="2"/>
        <v>99</v>
      </c>
      <c r="G90" s="11">
        <f t="shared" si="3"/>
        <v>0.00010138934121507444</v>
      </c>
    </row>
    <row r="91" spans="2:7" ht="12.75">
      <c r="B91" s="38" t="s">
        <v>118</v>
      </c>
      <c r="C91" s="8">
        <v>98</v>
      </c>
      <c r="D91" s="8"/>
      <c r="E91" s="8"/>
      <c r="F91" s="8">
        <f t="shared" si="2"/>
        <v>98</v>
      </c>
      <c r="G91" s="11">
        <f t="shared" si="3"/>
        <v>0.00010036520645532622</v>
      </c>
    </row>
    <row r="92" spans="2:7" ht="12.75">
      <c r="B92" s="38" t="s">
        <v>107</v>
      </c>
      <c r="C92" s="8">
        <v>0</v>
      </c>
      <c r="D92" s="8">
        <v>97</v>
      </c>
      <c r="E92" s="8">
        <v>1</v>
      </c>
      <c r="F92" s="8">
        <f t="shared" si="2"/>
        <v>98</v>
      </c>
      <c r="G92" s="11">
        <f t="shared" si="3"/>
        <v>0.00010036520645532622</v>
      </c>
    </row>
    <row r="93" spans="2:7" ht="12.75">
      <c r="B93" s="38" t="s">
        <v>60</v>
      </c>
      <c r="C93" s="8">
        <v>95</v>
      </c>
      <c r="D93" s="8"/>
      <c r="E93" s="8"/>
      <c r="F93" s="8">
        <f t="shared" si="2"/>
        <v>95</v>
      </c>
      <c r="G93" s="11">
        <f t="shared" si="3"/>
        <v>9.729280217608153E-05</v>
      </c>
    </row>
    <row r="94" spans="2:7" ht="12.75">
      <c r="B94" s="38" t="s">
        <v>130</v>
      </c>
      <c r="C94" s="8">
        <v>0</v>
      </c>
      <c r="D94" s="8">
        <v>95</v>
      </c>
      <c r="E94" s="8"/>
      <c r="F94" s="8">
        <f t="shared" si="2"/>
        <v>95</v>
      </c>
      <c r="G94" s="11">
        <f t="shared" si="3"/>
        <v>9.729280217608153E-05</v>
      </c>
    </row>
    <row r="95" spans="2:7" ht="12.75">
      <c r="B95" s="38" t="s">
        <v>111</v>
      </c>
      <c r="C95" s="8">
        <v>91</v>
      </c>
      <c r="D95" s="8">
        <v>1</v>
      </c>
      <c r="E95" s="8"/>
      <c r="F95" s="8">
        <f t="shared" si="2"/>
        <v>92</v>
      </c>
      <c r="G95" s="11">
        <f t="shared" si="3"/>
        <v>9.422039789683686E-05</v>
      </c>
    </row>
    <row r="96" spans="2:7" ht="12.75">
      <c r="B96" s="38" t="s">
        <v>102</v>
      </c>
      <c r="C96" s="8">
        <v>89</v>
      </c>
      <c r="D96" s="8"/>
      <c r="E96" s="8"/>
      <c r="F96" s="8">
        <f t="shared" si="2"/>
        <v>89</v>
      </c>
      <c r="G96" s="11">
        <f t="shared" si="3"/>
        <v>9.114799361759218E-05</v>
      </c>
    </row>
    <row r="97" spans="2:7" ht="12.75">
      <c r="B97" s="38" t="s">
        <v>88</v>
      </c>
      <c r="C97" s="8">
        <v>88</v>
      </c>
      <c r="D97" s="8">
        <v>1</v>
      </c>
      <c r="E97" s="8"/>
      <c r="F97" s="8">
        <f t="shared" si="2"/>
        <v>89</v>
      </c>
      <c r="G97" s="11">
        <f t="shared" si="3"/>
        <v>9.114799361759218E-05</v>
      </c>
    </row>
    <row r="98" spans="2:7" ht="12.75">
      <c r="B98" s="38" t="s">
        <v>84</v>
      </c>
      <c r="C98" s="8">
        <v>16</v>
      </c>
      <c r="D98" s="8">
        <v>70</v>
      </c>
      <c r="E98" s="8">
        <v>3</v>
      </c>
      <c r="F98" s="8">
        <f t="shared" si="2"/>
        <v>89</v>
      </c>
      <c r="G98" s="11">
        <f t="shared" si="3"/>
        <v>9.114799361759218E-05</v>
      </c>
    </row>
    <row r="99" spans="2:7" ht="12.75">
      <c r="B99" s="38" t="s">
        <v>98</v>
      </c>
      <c r="C99" s="8">
        <v>86</v>
      </c>
      <c r="D99" s="8">
        <v>3</v>
      </c>
      <c r="E99" s="8"/>
      <c r="F99" s="8">
        <f t="shared" si="2"/>
        <v>89</v>
      </c>
      <c r="G99" s="11">
        <f t="shared" si="3"/>
        <v>9.114799361759218E-05</v>
      </c>
    </row>
    <row r="100" spans="2:7" ht="12.75">
      <c r="B100" s="38" t="s">
        <v>70</v>
      </c>
      <c r="C100" s="8">
        <v>2</v>
      </c>
      <c r="D100" s="8">
        <v>86</v>
      </c>
      <c r="E100" s="8"/>
      <c r="F100" s="8">
        <f t="shared" si="2"/>
        <v>88</v>
      </c>
      <c r="G100" s="11">
        <f t="shared" si="3"/>
        <v>9.012385885784395E-05</v>
      </c>
    </row>
    <row r="101" spans="2:7" ht="12.75">
      <c r="B101" s="38" t="s">
        <v>90</v>
      </c>
      <c r="C101" s="8">
        <v>1</v>
      </c>
      <c r="D101" s="8">
        <v>67</v>
      </c>
      <c r="E101" s="8">
        <v>19</v>
      </c>
      <c r="F101" s="8">
        <f t="shared" si="2"/>
        <v>87</v>
      </c>
      <c r="G101" s="11">
        <f t="shared" si="3"/>
        <v>8.909972409809573E-05</v>
      </c>
    </row>
    <row r="102" spans="2:7" ht="12.75">
      <c r="B102" s="38" t="s">
        <v>89</v>
      </c>
      <c r="C102" s="8">
        <v>0</v>
      </c>
      <c r="D102" s="8">
        <v>71</v>
      </c>
      <c r="E102" s="8">
        <v>14</v>
      </c>
      <c r="F102" s="8">
        <f t="shared" si="2"/>
        <v>85</v>
      </c>
      <c r="G102" s="11">
        <f t="shared" si="3"/>
        <v>8.705145457859927E-05</v>
      </c>
    </row>
    <row r="103" spans="2:7" ht="12.75">
      <c r="B103" s="38" t="s">
        <v>131</v>
      </c>
      <c r="C103" s="8">
        <v>2</v>
      </c>
      <c r="D103" s="8">
        <v>72</v>
      </c>
      <c r="E103" s="8">
        <v>11</v>
      </c>
      <c r="F103" s="8">
        <f t="shared" si="2"/>
        <v>85</v>
      </c>
      <c r="G103" s="11">
        <f t="shared" si="3"/>
        <v>8.705145457859927E-05</v>
      </c>
    </row>
    <row r="104" spans="2:7" ht="12.75">
      <c r="B104" s="38" t="s">
        <v>85</v>
      </c>
      <c r="C104" s="8">
        <v>84</v>
      </c>
      <c r="D104" s="8"/>
      <c r="E104" s="8"/>
      <c r="F104" s="8">
        <f t="shared" si="2"/>
        <v>84</v>
      </c>
      <c r="G104" s="11">
        <f t="shared" si="3"/>
        <v>8.602731981885104E-05</v>
      </c>
    </row>
    <row r="105" spans="2:7" ht="12.75">
      <c r="B105" s="38" t="s">
        <v>132</v>
      </c>
      <c r="C105" s="8">
        <v>75</v>
      </c>
      <c r="D105" s="8">
        <v>7</v>
      </c>
      <c r="E105" s="8"/>
      <c r="F105" s="8">
        <f t="shared" si="2"/>
        <v>82</v>
      </c>
      <c r="G105" s="11">
        <f t="shared" si="3"/>
        <v>8.39790502993546E-05</v>
      </c>
    </row>
    <row r="106" spans="2:7" ht="12.75">
      <c r="B106" s="38" t="s">
        <v>117</v>
      </c>
      <c r="C106" s="8">
        <v>81</v>
      </c>
      <c r="D106" s="8"/>
      <c r="E106" s="8"/>
      <c r="F106" s="8">
        <f t="shared" si="2"/>
        <v>81</v>
      </c>
      <c r="G106" s="11">
        <f t="shared" si="3"/>
        <v>8.295491553960636E-05</v>
      </c>
    </row>
    <row r="107" spans="2:7" ht="12.75">
      <c r="B107" s="38" t="s">
        <v>79</v>
      </c>
      <c r="C107" s="8">
        <v>35</v>
      </c>
      <c r="D107" s="8">
        <v>46</v>
      </c>
      <c r="E107" s="8"/>
      <c r="F107" s="8">
        <f t="shared" si="2"/>
        <v>81</v>
      </c>
      <c r="G107" s="11">
        <f t="shared" si="3"/>
        <v>8.295491553960636E-05</v>
      </c>
    </row>
    <row r="108" spans="2:7" ht="12.75">
      <c r="B108" s="38" t="s">
        <v>91</v>
      </c>
      <c r="C108" s="8">
        <v>4</v>
      </c>
      <c r="D108" s="8">
        <v>52</v>
      </c>
      <c r="E108" s="8">
        <v>24</v>
      </c>
      <c r="F108" s="8">
        <f t="shared" si="2"/>
        <v>80</v>
      </c>
      <c r="G108" s="11">
        <f t="shared" si="3"/>
        <v>8.193078077985814E-05</v>
      </c>
    </row>
    <row r="109" spans="2:7" ht="12.75">
      <c r="B109" s="38" t="s">
        <v>75</v>
      </c>
      <c r="C109" s="8">
        <v>29</v>
      </c>
      <c r="D109" s="8">
        <v>50</v>
      </c>
      <c r="E109" s="8"/>
      <c r="F109" s="8">
        <f t="shared" si="2"/>
        <v>79</v>
      </c>
      <c r="G109" s="11">
        <f t="shared" si="3"/>
        <v>8.090664602010991E-05</v>
      </c>
    </row>
    <row r="110" spans="2:7" ht="12.75">
      <c r="B110" s="38" t="s">
        <v>61</v>
      </c>
      <c r="C110" s="8">
        <v>0</v>
      </c>
      <c r="D110" s="8">
        <v>77</v>
      </c>
      <c r="E110" s="8"/>
      <c r="F110" s="8">
        <f t="shared" si="2"/>
        <v>77</v>
      </c>
      <c r="G110" s="11">
        <f t="shared" si="3"/>
        <v>7.885837650061345E-05</v>
      </c>
    </row>
    <row r="111" spans="2:7" ht="12.75">
      <c r="B111" s="38" t="s">
        <v>133</v>
      </c>
      <c r="C111" s="8">
        <v>77</v>
      </c>
      <c r="D111" s="8"/>
      <c r="E111" s="8"/>
      <c r="F111" s="8">
        <f t="shared" si="2"/>
        <v>77</v>
      </c>
      <c r="G111" s="11">
        <f t="shared" si="3"/>
        <v>7.885837650061345E-05</v>
      </c>
    </row>
    <row r="112" spans="2:7" ht="12.75">
      <c r="B112" s="38" t="s">
        <v>93</v>
      </c>
      <c r="C112" s="8">
        <v>36</v>
      </c>
      <c r="D112" s="8">
        <v>35</v>
      </c>
      <c r="E112" s="8">
        <v>1</v>
      </c>
      <c r="F112" s="8">
        <f t="shared" si="2"/>
        <v>72</v>
      </c>
      <c r="G112" s="11">
        <f t="shared" si="3"/>
        <v>7.373770270187232E-05</v>
      </c>
    </row>
    <row r="113" spans="2:7" ht="12.75">
      <c r="B113" s="38" t="s">
        <v>113</v>
      </c>
      <c r="C113" s="8">
        <v>72</v>
      </c>
      <c r="D113" s="8"/>
      <c r="E113" s="8"/>
      <c r="F113" s="8">
        <f t="shared" si="2"/>
        <v>72</v>
      </c>
      <c r="G113" s="11">
        <f t="shared" si="3"/>
        <v>7.373770270187232E-05</v>
      </c>
    </row>
    <row r="114" spans="2:7" ht="12" customHeight="1">
      <c r="B114" s="38" t="s">
        <v>92</v>
      </c>
      <c r="C114" s="8">
        <v>0</v>
      </c>
      <c r="D114" s="8"/>
      <c r="E114" s="8">
        <v>71</v>
      </c>
      <c r="F114" s="8">
        <f t="shared" si="2"/>
        <v>71</v>
      </c>
      <c r="G114" s="11">
        <f t="shared" si="3"/>
        <v>7.27135679421241E-05</v>
      </c>
    </row>
    <row r="115" spans="2:7" ht="12.75">
      <c r="B115" s="38" t="s">
        <v>134</v>
      </c>
      <c r="C115" s="8">
        <v>70</v>
      </c>
      <c r="D115" s="8"/>
      <c r="E115" s="8"/>
      <c r="F115" s="8">
        <f t="shared" si="2"/>
        <v>70</v>
      </c>
      <c r="G115" s="11">
        <f t="shared" si="3"/>
        <v>7.168943318237587E-05</v>
      </c>
    </row>
    <row r="116" spans="2:7" ht="12.75">
      <c r="B116" s="38" t="s">
        <v>135</v>
      </c>
      <c r="C116" s="8">
        <v>23</v>
      </c>
      <c r="D116" s="8">
        <v>46</v>
      </c>
      <c r="E116" s="8"/>
      <c r="F116" s="8">
        <f t="shared" si="2"/>
        <v>69</v>
      </c>
      <c r="G116" s="11">
        <f t="shared" si="3"/>
        <v>7.066529842262765E-05</v>
      </c>
    </row>
    <row r="117" spans="2:7" ht="12.75">
      <c r="B117" s="38" t="s">
        <v>95</v>
      </c>
      <c r="C117" s="8">
        <v>13</v>
      </c>
      <c r="D117" s="8">
        <v>53</v>
      </c>
      <c r="E117" s="8">
        <v>1</v>
      </c>
      <c r="F117" s="8">
        <f t="shared" si="2"/>
        <v>67</v>
      </c>
      <c r="G117" s="11">
        <f t="shared" si="3"/>
        <v>6.861702890313119E-05</v>
      </c>
    </row>
    <row r="118" spans="2:7" ht="12.75">
      <c r="B118" s="38" t="s">
        <v>96</v>
      </c>
      <c r="C118" s="8">
        <v>65</v>
      </c>
      <c r="D118" s="8">
        <v>2</v>
      </c>
      <c r="E118" s="8"/>
      <c r="F118" s="8">
        <f t="shared" si="2"/>
        <v>67</v>
      </c>
      <c r="G118" s="11">
        <f t="shared" si="3"/>
        <v>6.861702890313119E-05</v>
      </c>
    </row>
    <row r="119" spans="2:7" ht="12.75">
      <c r="B119" s="38" t="s">
        <v>3</v>
      </c>
      <c r="C119" s="37">
        <v>1926</v>
      </c>
      <c r="D119" s="7">
        <v>1340</v>
      </c>
      <c r="E119" s="7">
        <v>1223</v>
      </c>
      <c r="F119" s="8">
        <f t="shared" si="2"/>
        <v>4489</v>
      </c>
      <c r="G119" s="11">
        <f t="shared" si="3"/>
        <v>0.00459734093650979</v>
      </c>
    </row>
    <row r="120" spans="2:7" ht="13.5" thickBot="1">
      <c r="B120" s="33"/>
      <c r="C120" s="33"/>
      <c r="D120" s="33"/>
      <c r="E120" s="33"/>
      <c r="F120" s="33"/>
      <c r="G120" s="33"/>
    </row>
    <row r="121" spans="2:7" ht="13.5" thickBot="1">
      <c r="B121" s="34" t="s">
        <v>271</v>
      </c>
      <c r="C121" s="30">
        <f>SUM(C6:C119)</f>
        <v>829417</v>
      </c>
      <c r="D121" s="30">
        <f>SUM(D6:D119)</f>
        <v>93786</v>
      </c>
      <c r="E121" s="30">
        <f>SUM(E6:E119)</f>
        <v>53231</v>
      </c>
      <c r="F121" s="30">
        <f>SUM(F6:F119)</f>
        <v>976434</v>
      </c>
      <c r="G121" s="31">
        <f t="shared" si="3"/>
        <v>1</v>
      </c>
    </row>
    <row r="122" ht="12.75">
      <c r="G122"/>
    </row>
    <row r="123" spans="2:7" ht="12.75">
      <c r="B123" s="5" t="s">
        <v>0</v>
      </c>
      <c r="C123" s="3"/>
      <c r="D123" s="3"/>
      <c r="E123" s="3"/>
      <c r="G123"/>
    </row>
    <row r="124" ht="12.75">
      <c r="G124"/>
    </row>
    <row r="125" ht="12.75">
      <c r="G125"/>
    </row>
    <row r="126" spans="3:7" ht="12.75">
      <c r="C126" s="2"/>
      <c r="D126" s="2"/>
      <c r="E126" s="2"/>
      <c r="G126"/>
    </row>
    <row r="127" spans="2:7" ht="12.75">
      <c r="B127" s="1"/>
      <c r="C127" s="3"/>
      <c r="D127" s="3"/>
      <c r="E127" s="3"/>
      <c r="G127"/>
    </row>
    <row r="128" spans="2:7" ht="12.75">
      <c r="B128" s="1"/>
      <c r="C128" s="2"/>
      <c r="D128" s="2"/>
      <c r="E128" s="2"/>
      <c r="G128"/>
    </row>
    <row r="129" spans="2:7" ht="12.75">
      <c r="B129" s="1"/>
      <c r="C129" s="2"/>
      <c r="D129" s="2"/>
      <c r="E129" s="2"/>
      <c r="G129"/>
    </row>
    <row r="130" spans="3:7" ht="12.75">
      <c r="C130" s="2"/>
      <c r="D130" s="2"/>
      <c r="E130" s="2"/>
      <c r="G130"/>
    </row>
    <row r="131" spans="2:7" ht="12.75">
      <c r="B131" s="1"/>
      <c r="C131" s="2"/>
      <c r="D131" s="2"/>
      <c r="E131" s="2"/>
      <c r="G131"/>
    </row>
    <row r="132" spans="2:7" ht="12.75">
      <c r="B132" s="1"/>
      <c r="C132" s="2"/>
      <c r="D132" s="2"/>
      <c r="E132" s="2"/>
      <c r="G132"/>
    </row>
    <row r="133" spans="2:7" ht="12.75">
      <c r="B133" s="1"/>
      <c r="C133" s="2"/>
      <c r="D133" s="2"/>
      <c r="E133" s="2"/>
      <c r="G133"/>
    </row>
    <row r="134" spans="2:7" ht="12.75">
      <c r="B134" s="1"/>
      <c r="C134" s="2"/>
      <c r="D134" s="2"/>
      <c r="E134" s="2"/>
      <c r="G134"/>
    </row>
    <row r="135" spans="2:7" ht="12.75">
      <c r="B135" s="1"/>
      <c r="C135" s="2"/>
      <c r="D135" s="2"/>
      <c r="E135" s="2"/>
      <c r="G135"/>
    </row>
    <row r="136" spans="2:7" ht="12.75">
      <c r="B136" s="1"/>
      <c r="C136" s="2"/>
      <c r="D136" s="2"/>
      <c r="E136" s="2"/>
      <c r="G136"/>
    </row>
    <row r="137" spans="2:7" ht="12.75">
      <c r="B137" s="1"/>
      <c r="C137" s="2"/>
      <c r="D137" s="2"/>
      <c r="E137" s="2"/>
      <c r="G137"/>
    </row>
    <row r="138" spans="2:7" ht="12.75">
      <c r="B138" s="1"/>
      <c r="C138" s="2"/>
      <c r="D138" s="2"/>
      <c r="E138" s="2"/>
      <c r="G138"/>
    </row>
    <row r="139" spans="2:7" ht="12.75">
      <c r="B139" s="1"/>
      <c r="C139" s="2"/>
      <c r="D139" s="2"/>
      <c r="E139" s="2"/>
      <c r="G139"/>
    </row>
    <row r="140" spans="2:7" ht="12.75">
      <c r="B140" s="1"/>
      <c r="C140" s="2"/>
      <c r="D140" s="2"/>
      <c r="E140" s="2"/>
      <c r="G140"/>
    </row>
    <row r="141" spans="2:7" ht="12.75">
      <c r="B141" s="1"/>
      <c r="C141" s="2"/>
      <c r="D141" s="2"/>
      <c r="E141" s="2"/>
      <c r="G141"/>
    </row>
    <row r="142" spans="2:7" ht="12.75">
      <c r="B142" s="1"/>
      <c r="C142" s="2"/>
      <c r="D142" s="2"/>
      <c r="E142" s="2"/>
      <c r="G142"/>
    </row>
    <row r="147" spans="2:5" ht="12.75">
      <c r="B147" s="1"/>
      <c r="C147" s="2"/>
      <c r="D147" s="2"/>
      <c r="E147" s="2"/>
    </row>
    <row r="148" spans="2:5" ht="12.75">
      <c r="B148" s="1"/>
      <c r="C148" s="2"/>
      <c r="D148" s="2"/>
      <c r="E148" s="2"/>
    </row>
    <row r="149" spans="2:5" ht="12.75">
      <c r="B149" s="1"/>
      <c r="C149" s="2"/>
      <c r="D149" s="2"/>
      <c r="E149" s="2"/>
    </row>
    <row r="150" spans="2:5" ht="12.75">
      <c r="B150" s="1"/>
      <c r="C150" s="2"/>
      <c r="D150" s="2"/>
      <c r="E150" s="2"/>
    </row>
    <row r="151" spans="2:5" ht="12.75">
      <c r="B151" s="1"/>
      <c r="C151" s="2"/>
      <c r="D151" s="2"/>
      <c r="E151" s="2"/>
    </row>
    <row r="152" spans="2:5" ht="12.75">
      <c r="B152" s="1"/>
      <c r="C152" s="2"/>
      <c r="D152" s="2"/>
      <c r="E152" s="2"/>
    </row>
    <row r="153" spans="2:5" ht="12.75">
      <c r="B153" s="1"/>
      <c r="C153" s="2"/>
      <c r="D153" s="2"/>
      <c r="E153" s="2"/>
    </row>
    <row r="154" spans="2:5" ht="12.75">
      <c r="B154" s="1"/>
      <c r="C154" s="2"/>
      <c r="D154" s="2"/>
      <c r="E154" s="2"/>
    </row>
    <row r="155" spans="2:5" ht="12.75">
      <c r="B155" s="1"/>
      <c r="C155" s="2"/>
      <c r="D155" s="2"/>
      <c r="E155" s="2"/>
    </row>
    <row r="156" spans="2:5" ht="12.75">
      <c r="B156" s="1"/>
      <c r="C156" s="2"/>
      <c r="D156" s="2"/>
      <c r="E156" s="2"/>
    </row>
    <row r="157" spans="2:5" ht="12.75">
      <c r="B157" s="1"/>
      <c r="C157" s="2"/>
      <c r="D157" s="2"/>
      <c r="E157" s="2"/>
    </row>
    <row r="158" spans="2:5" ht="12.75">
      <c r="B158" s="1"/>
      <c r="C158" s="2"/>
      <c r="D158" s="2"/>
      <c r="E158" s="2"/>
    </row>
    <row r="159" spans="2:5" ht="12.75">
      <c r="B159" s="1"/>
      <c r="C159" s="2"/>
      <c r="D159" s="2"/>
      <c r="E159" s="2"/>
    </row>
    <row r="160" spans="2:5" ht="12.75">
      <c r="B160" s="1"/>
      <c r="C160" s="2"/>
      <c r="D160" s="2"/>
      <c r="E160" s="2"/>
    </row>
    <row r="161" spans="2:5" ht="12.75">
      <c r="B161" s="1"/>
      <c r="C161" s="2"/>
      <c r="D161" s="2"/>
      <c r="E161" s="2"/>
    </row>
    <row r="162" spans="2:5" ht="12.75">
      <c r="B162" s="1"/>
      <c r="C162" s="2"/>
      <c r="D162" s="2"/>
      <c r="E162" s="2"/>
    </row>
    <row r="163" spans="2:5" ht="12.75">
      <c r="B163" s="1"/>
      <c r="C163" s="2"/>
      <c r="D163" s="2"/>
      <c r="E163" s="2"/>
    </row>
    <row r="164" spans="2:5" ht="12.75">
      <c r="B164" s="1"/>
      <c r="C164" s="2"/>
      <c r="D164" s="2"/>
      <c r="E164" s="2"/>
    </row>
    <row r="165" spans="2:5" ht="12.75">
      <c r="B165" s="1"/>
      <c r="C165" s="2"/>
      <c r="D165" s="2"/>
      <c r="E165" s="2"/>
    </row>
    <row r="166" spans="2:5" ht="12.75">
      <c r="B166" s="1"/>
      <c r="C166" s="2"/>
      <c r="D166" s="2"/>
      <c r="E166" s="2"/>
    </row>
    <row r="167" spans="2:5" ht="12.75">
      <c r="B167" s="1"/>
      <c r="C167" s="2"/>
      <c r="D167" s="2"/>
      <c r="E167" s="2"/>
    </row>
    <row r="168" spans="2:5" ht="12.75">
      <c r="B168" s="1"/>
      <c r="C168" s="2"/>
      <c r="D168" s="2"/>
      <c r="E168" s="2"/>
    </row>
    <row r="169" spans="2:5" ht="12.75">
      <c r="B169" s="1"/>
      <c r="C169" s="2"/>
      <c r="D169" s="2"/>
      <c r="E169" s="2"/>
    </row>
    <row r="170" spans="2:5" ht="12.75">
      <c r="B170" s="1"/>
      <c r="C170" s="2"/>
      <c r="D170" s="2"/>
      <c r="E170" s="2"/>
    </row>
    <row r="171" spans="2:5" ht="12.75">
      <c r="B171" s="1"/>
      <c r="C171" s="2"/>
      <c r="D171" s="2"/>
      <c r="E171" s="2"/>
    </row>
    <row r="172" spans="2:5" ht="12.75">
      <c r="B172" s="1"/>
      <c r="C172" s="2"/>
      <c r="D172" s="2"/>
      <c r="E172" s="2"/>
    </row>
    <row r="173" spans="2:5" ht="12.75">
      <c r="B173" s="1"/>
      <c r="C173" s="2"/>
      <c r="D173" s="2"/>
      <c r="E173" s="2"/>
    </row>
    <row r="174" spans="2:5" ht="12.75">
      <c r="B174" s="1"/>
      <c r="C174" s="2"/>
      <c r="D174" s="2"/>
      <c r="E174" s="2"/>
    </row>
    <row r="175" spans="2:5" ht="12.75">
      <c r="B175" s="1"/>
      <c r="C175" s="2"/>
      <c r="D175" s="2"/>
      <c r="E175" s="2"/>
    </row>
    <row r="176" spans="2:5" ht="12.75">
      <c r="B176" s="1"/>
      <c r="C176" s="2"/>
      <c r="D176" s="2"/>
      <c r="E176" s="2"/>
    </row>
    <row r="177" spans="2:5" ht="12.75">
      <c r="B177" s="1"/>
      <c r="C177" s="2"/>
      <c r="D177" s="2"/>
      <c r="E177" s="2"/>
    </row>
    <row r="178" spans="2:5" ht="12.75">
      <c r="B178" s="1"/>
      <c r="C178" s="2"/>
      <c r="D178" s="2"/>
      <c r="E178" s="2"/>
    </row>
    <row r="179" spans="2:5" ht="12.75">
      <c r="B179" s="1"/>
      <c r="C179" s="2"/>
      <c r="D179" s="2"/>
      <c r="E179" s="2"/>
    </row>
    <row r="180" spans="2:5" ht="12.75">
      <c r="B180" s="1"/>
      <c r="C180" s="2"/>
      <c r="D180" s="2"/>
      <c r="E180" s="2"/>
    </row>
    <row r="181" spans="2:5" ht="12.75">
      <c r="B181" s="1"/>
      <c r="C181" s="2"/>
      <c r="D181" s="2"/>
      <c r="E181" s="2"/>
    </row>
    <row r="182" spans="2:5" ht="12.75">
      <c r="B182" s="1"/>
      <c r="C182" s="2"/>
      <c r="D182" s="2"/>
      <c r="E182" s="2"/>
    </row>
    <row r="183" spans="2:5" ht="12.75">
      <c r="B183" s="1"/>
      <c r="C183" s="2"/>
      <c r="D183" s="2"/>
      <c r="E183" s="2"/>
    </row>
    <row r="184" spans="2:5" ht="12.75">
      <c r="B184" s="1"/>
      <c r="C184" s="2"/>
      <c r="D184" s="2"/>
      <c r="E184" s="2"/>
    </row>
    <row r="185" spans="2:5" ht="12.75">
      <c r="B185" s="1"/>
      <c r="C185" s="2"/>
      <c r="D185" s="2"/>
      <c r="E185" s="2"/>
    </row>
    <row r="186" spans="2:5" ht="12.75">
      <c r="B186" s="1"/>
      <c r="C186" s="2"/>
      <c r="D186" s="2"/>
      <c r="E186" s="2"/>
    </row>
    <row r="187" spans="2:5" ht="12.75">
      <c r="B187" s="1"/>
      <c r="C187" s="2"/>
      <c r="D187" s="2"/>
      <c r="E187" s="2"/>
    </row>
    <row r="188" spans="2:5" ht="12.75">
      <c r="B188" s="1"/>
      <c r="C188" s="2"/>
      <c r="D188" s="2"/>
      <c r="E188" s="2"/>
    </row>
    <row r="189" spans="2:5" ht="12.75">
      <c r="B189" s="1"/>
      <c r="C189" s="2"/>
      <c r="D189" s="2"/>
      <c r="E189" s="2"/>
    </row>
    <row r="190" spans="2:5" ht="12.75">
      <c r="B190" s="1"/>
      <c r="C190" s="2"/>
      <c r="D190" s="2"/>
      <c r="E190" s="2"/>
    </row>
    <row r="191" spans="2:5" ht="12.75">
      <c r="B191" s="1"/>
      <c r="C191" s="2"/>
      <c r="D191" s="2"/>
      <c r="E191" s="2"/>
    </row>
    <row r="192" spans="2:5" ht="12.75">
      <c r="B192" s="1"/>
      <c r="C192" s="2"/>
      <c r="D192" s="2"/>
      <c r="E192" s="2"/>
    </row>
    <row r="193" spans="2:5" ht="12.75">
      <c r="B193" s="1"/>
      <c r="C193" s="2"/>
      <c r="D193" s="2"/>
      <c r="E193" s="2"/>
    </row>
    <row r="194" spans="2:5" ht="12.75">
      <c r="B194" s="1"/>
      <c r="C194" s="2"/>
      <c r="D194" s="2"/>
      <c r="E194" s="2"/>
    </row>
    <row r="195" spans="2:5" ht="12.75">
      <c r="B195" s="1"/>
      <c r="C195" s="2"/>
      <c r="D195" s="2"/>
      <c r="E195" s="2"/>
    </row>
    <row r="196" spans="2:5" ht="12.75">
      <c r="B196" s="1"/>
      <c r="C196" s="2"/>
      <c r="D196" s="2"/>
      <c r="E196" s="2"/>
    </row>
    <row r="197" spans="2:5" ht="12.75">
      <c r="B197" s="1"/>
      <c r="C197" s="2"/>
      <c r="D197" s="2"/>
      <c r="E197" s="2"/>
    </row>
    <row r="198" spans="2:5" ht="12.75">
      <c r="B198" s="1"/>
      <c r="C198" s="2"/>
      <c r="D198" s="2"/>
      <c r="E198" s="2"/>
    </row>
    <row r="199" spans="2:5" ht="12.75">
      <c r="B199" s="1"/>
      <c r="C199" s="2"/>
      <c r="D199" s="2"/>
      <c r="E199" s="2"/>
    </row>
    <row r="200" spans="2:5" ht="12.75">
      <c r="B200" s="1"/>
      <c r="C200" s="2"/>
      <c r="D200" s="2"/>
      <c r="E200" s="2"/>
    </row>
    <row r="201" spans="2:5" ht="12.75">
      <c r="B201" s="1"/>
      <c r="C201" s="2"/>
      <c r="D201" s="2"/>
      <c r="E201" s="2"/>
    </row>
    <row r="202" spans="2:5" ht="12.75">
      <c r="B202" s="1"/>
      <c r="C202" s="2"/>
      <c r="D202" s="2"/>
      <c r="E202" s="2"/>
    </row>
    <row r="203" spans="2:5" ht="12.75">
      <c r="B203" s="1"/>
      <c r="C203" s="2"/>
      <c r="D203" s="2"/>
      <c r="E203" s="2"/>
    </row>
    <row r="204" spans="2:5" ht="12.75">
      <c r="B204" s="1"/>
      <c r="C204" s="2"/>
      <c r="D204" s="2"/>
      <c r="E204" s="2"/>
    </row>
    <row r="205" spans="2:5" ht="12.75">
      <c r="B205" s="1"/>
      <c r="C205" s="2"/>
      <c r="D205" s="2"/>
      <c r="E205" s="2"/>
    </row>
  </sheetData>
  <sheetProtection/>
  <mergeCells count="2">
    <mergeCell ref="B4:B5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23.57421875" style="0" customWidth="1"/>
    <col min="3" max="3" width="9.57421875" style="0" bestFit="1" customWidth="1"/>
    <col min="4" max="4" width="10.28125" style="0" bestFit="1" customWidth="1"/>
    <col min="5" max="5" width="17.7109375" style="0" bestFit="1" customWidth="1"/>
    <col min="6" max="6" width="7.28125" style="0" bestFit="1" customWidth="1"/>
    <col min="7" max="7" width="5.8515625" style="10" bestFit="1" customWidth="1"/>
  </cols>
  <sheetData>
    <row r="1" spans="1:2" ht="13.5">
      <c r="A1" s="6" t="s">
        <v>2</v>
      </c>
      <c r="B1" s="6" t="s">
        <v>119</v>
      </c>
    </row>
    <row r="2" ht="13.5">
      <c r="B2" s="6" t="s">
        <v>120</v>
      </c>
    </row>
    <row r="4" spans="2:7" ht="26.25">
      <c r="B4" s="41" t="s">
        <v>265</v>
      </c>
      <c r="C4" s="35" t="s">
        <v>268</v>
      </c>
      <c r="D4" s="23" t="s">
        <v>269</v>
      </c>
      <c r="E4" s="23" t="s">
        <v>270</v>
      </c>
      <c r="F4" s="40" t="s">
        <v>266</v>
      </c>
      <c r="G4" s="40"/>
    </row>
    <row r="5" spans="2:7" ht="12.75">
      <c r="B5" s="41"/>
      <c r="C5" s="36" t="s">
        <v>267</v>
      </c>
      <c r="D5" s="24" t="s">
        <v>267</v>
      </c>
      <c r="E5" s="24" t="s">
        <v>267</v>
      </c>
      <c r="F5" s="24" t="s">
        <v>267</v>
      </c>
      <c r="G5" s="24" t="s">
        <v>264</v>
      </c>
    </row>
    <row r="6" spans="2:7" ht="12.75">
      <c r="B6" s="38" t="s">
        <v>4</v>
      </c>
      <c r="C6" s="8">
        <v>90098</v>
      </c>
      <c r="D6" s="8">
        <v>23032</v>
      </c>
      <c r="E6" s="8">
        <v>6229</v>
      </c>
      <c r="F6" s="8">
        <f aca="true" t="shared" si="0" ref="F6:F37">SUM(C6:E6)</f>
        <v>119359</v>
      </c>
      <c r="G6" s="11">
        <f>F6/F$121</f>
        <v>0.12611817761087737</v>
      </c>
    </row>
    <row r="7" spans="2:7" ht="12.75">
      <c r="B7" s="38" t="s">
        <v>5</v>
      </c>
      <c r="C7" s="8">
        <v>105959</v>
      </c>
      <c r="D7" s="8">
        <v>85</v>
      </c>
      <c r="E7" s="8">
        <v>5</v>
      </c>
      <c r="F7" s="8">
        <f t="shared" si="0"/>
        <v>106049</v>
      </c>
      <c r="G7" s="11">
        <f aca="true" t="shared" si="1" ref="G7:G70">F7/F$121</f>
        <v>0.11205444597773048</v>
      </c>
    </row>
    <row r="8" spans="2:7" ht="12.75">
      <c r="B8" s="38" t="s">
        <v>6</v>
      </c>
      <c r="C8" s="8">
        <v>96814</v>
      </c>
      <c r="D8" s="8">
        <v>5792</v>
      </c>
      <c r="E8" s="8">
        <v>2955</v>
      </c>
      <c r="F8" s="8">
        <f t="shared" si="0"/>
        <v>105561</v>
      </c>
      <c r="G8" s="11">
        <f t="shared" si="1"/>
        <v>0.1115388110388142</v>
      </c>
    </row>
    <row r="9" spans="2:7" ht="12.75">
      <c r="B9" s="38" t="s">
        <v>7</v>
      </c>
      <c r="C9" s="8">
        <v>97959</v>
      </c>
      <c r="D9" s="8">
        <v>58</v>
      </c>
      <c r="E9" s="8"/>
      <c r="F9" s="8">
        <f t="shared" si="0"/>
        <v>98017</v>
      </c>
      <c r="G9" s="11">
        <f t="shared" si="1"/>
        <v>0.10356760206507566</v>
      </c>
    </row>
    <row r="10" spans="2:7" ht="12.75">
      <c r="B10" s="38" t="s">
        <v>8</v>
      </c>
      <c r="C10" s="8">
        <v>81037</v>
      </c>
      <c r="D10" s="8">
        <v>660</v>
      </c>
      <c r="E10" s="8">
        <v>21</v>
      </c>
      <c r="F10" s="8">
        <f t="shared" si="0"/>
        <v>81718</v>
      </c>
      <c r="G10" s="11">
        <f t="shared" si="1"/>
        <v>0.08634560643106658</v>
      </c>
    </row>
    <row r="11" spans="2:7" ht="12.75">
      <c r="B11" s="38" t="s">
        <v>9</v>
      </c>
      <c r="C11" s="8">
        <v>77778</v>
      </c>
      <c r="D11" s="8">
        <v>1574</v>
      </c>
      <c r="E11" s="8">
        <v>183</v>
      </c>
      <c r="F11" s="8">
        <f t="shared" si="0"/>
        <v>79535</v>
      </c>
      <c r="G11" s="11">
        <f t="shared" si="1"/>
        <v>0.08403898538259479</v>
      </c>
    </row>
    <row r="12" spans="2:7" ht="12.75">
      <c r="B12" s="38" t="s">
        <v>11</v>
      </c>
      <c r="C12" s="8">
        <v>52436</v>
      </c>
      <c r="D12" s="8">
        <v>204</v>
      </c>
      <c r="E12" s="8">
        <v>131</v>
      </c>
      <c r="F12" s="8">
        <f t="shared" si="0"/>
        <v>52771</v>
      </c>
      <c r="G12" s="11">
        <f t="shared" si="1"/>
        <v>0.05575936754416181</v>
      </c>
    </row>
    <row r="13" spans="2:7" ht="12.75">
      <c r="B13" s="38" t="s">
        <v>10</v>
      </c>
      <c r="C13" s="8">
        <v>47765</v>
      </c>
      <c r="D13" s="8">
        <v>367</v>
      </c>
      <c r="E13" s="8">
        <v>10</v>
      </c>
      <c r="F13" s="8">
        <f t="shared" si="0"/>
        <v>48142</v>
      </c>
      <c r="G13" s="11">
        <f t="shared" si="1"/>
        <v>0.05086823202726948</v>
      </c>
    </row>
    <row r="14" spans="2:7" ht="12.75">
      <c r="B14" s="38" t="s">
        <v>13</v>
      </c>
      <c r="C14" s="8">
        <v>18078</v>
      </c>
      <c r="D14" s="8">
        <v>8404</v>
      </c>
      <c r="E14" s="8">
        <v>2037</v>
      </c>
      <c r="F14" s="8">
        <f t="shared" si="0"/>
        <v>28519</v>
      </c>
      <c r="G14" s="11">
        <f t="shared" si="1"/>
        <v>0.030134001686379842</v>
      </c>
    </row>
    <row r="15" spans="2:7" ht="12.75">
      <c r="B15" s="38" t="s">
        <v>12</v>
      </c>
      <c r="C15" s="8">
        <v>25436</v>
      </c>
      <c r="D15" s="8">
        <v>564</v>
      </c>
      <c r="E15" s="8">
        <v>15</v>
      </c>
      <c r="F15" s="8">
        <f t="shared" si="0"/>
        <v>26015</v>
      </c>
      <c r="G15" s="11">
        <f t="shared" si="1"/>
        <v>0.027488202737514345</v>
      </c>
    </row>
    <row r="16" spans="2:7" ht="12.75">
      <c r="B16" s="38" t="s">
        <v>14</v>
      </c>
      <c r="C16" s="8">
        <v>1047</v>
      </c>
      <c r="D16" s="8">
        <v>12601</v>
      </c>
      <c r="E16" s="8">
        <v>10427</v>
      </c>
      <c r="F16" s="8">
        <f t="shared" si="0"/>
        <v>24075</v>
      </c>
      <c r="G16" s="11">
        <f t="shared" si="1"/>
        <v>0.025438342529527497</v>
      </c>
    </row>
    <row r="17" spans="2:7" ht="12.75">
      <c r="B17" s="38" t="s">
        <v>16</v>
      </c>
      <c r="C17" s="8">
        <v>1493</v>
      </c>
      <c r="D17" s="8">
        <v>14937</v>
      </c>
      <c r="E17" s="8">
        <v>6973</v>
      </c>
      <c r="F17" s="8">
        <f t="shared" si="0"/>
        <v>23403</v>
      </c>
      <c r="G17" s="11">
        <f t="shared" si="1"/>
        <v>0.024728287859544423</v>
      </c>
    </row>
    <row r="18" spans="2:7" ht="12.75">
      <c r="B18" s="38" t="s">
        <v>15</v>
      </c>
      <c r="C18" s="8">
        <v>22785</v>
      </c>
      <c r="D18" s="8">
        <v>17</v>
      </c>
      <c r="E18" s="8">
        <v>1</v>
      </c>
      <c r="F18" s="8">
        <f t="shared" si="0"/>
        <v>22803</v>
      </c>
      <c r="G18" s="11">
        <f t="shared" si="1"/>
        <v>0.024094310475630966</v>
      </c>
    </row>
    <row r="19" spans="2:7" ht="12.75">
      <c r="B19" s="38" t="s">
        <v>17</v>
      </c>
      <c r="C19" s="8">
        <v>88</v>
      </c>
      <c r="D19" s="8">
        <v>10435</v>
      </c>
      <c r="E19" s="8">
        <v>10276</v>
      </c>
      <c r="F19" s="8">
        <f t="shared" si="0"/>
        <v>20799</v>
      </c>
      <c r="G19" s="11">
        <f t="shared" si="1"/>
        <v>0.021976826013360016</v>
      </c>
    </row>
    <row r="20" spans="2:7" ht="12.75">
      <c r="B20" s="38" t="s">
        <v>20</v>
      </c>
      <c r="C20" s="8">
        <v>14275</v>
      </c>
      <c r="D20" s="8"/>
      <c r="E20" s="8"/>
      <c r="F20" s="8">
        <f t="shared" si="0"/>
        <v>14275</v>
      </c>
      <c r="G20" s="11">
        <f t="shared" si="1"/>
        <v>0.01508337859227435</v>
      </c>
    </row>
    <row r="21" spans="2:7" ht="12.75">
      <c r="B21" s="38" t="s">
        <v>19</v>
      </c>
      <c r="C21" s="8">
        <v>1</v>
      </c>
      <c r="D21" s="8">
        <v>6396</v>
      </c>
      <c r="E21" s="8">
        <v>7875</v>
      </c>
      <c r="F21" s="8">
        <f t="shared" si="0"/>
        <v>14272</v>
      </c>
      <c r="G21" s="11">
        <f t="shared" si="1"/>
        <v>0.015080208705354784</v>
      </c>
    </row>
    <row r="22" spans="2:7" ht="12.75">
      <c r="B22" s="38" t="s">
        <v>18</v>
      </c>
      <c r="C22" s="8">
        <v>9428</v>
      </c>
      <c r="D22" s="8">
        <v>465</v>
      </c>
      <c r="E22" s="8">
        <v>6</v>
      </c>
      <c r="F22" s="8">
        <f t="shared" si="0"/>
        <v>9899</v>
      </c>
      <c r="G22" s="11">
        <f t="shared" si="1"/>
        <v>0.010459570205598866</v>
      </c>
    </row>
    <row r="23" spans="2:7" ht="12.75">
      <c r="B23" s="38" t="s">
        <v>26</v>
      </c>
      <c r="C23" s="8">
        <v>8140</v>
      </c>
      <c r="D23" s="8"/>
      <c r="E23" s="8"/>
      <c r="F23" s="8">
        <f t="shared" si="0"/>
        <v>8140</v>
      </c>
      <c r="G23" s="11">
        <f t="shared" si="1"/>
        <v>0.008600959841759246</v>
      </c>
    </row>
    <row r="24" spans="2:7" ht="12.75">
      <c r="B24" s="38" t="s">
        <v>22</v>
      </c>
      <c r="C24" s="8">
        <v>5535</v>
      </c>
      <c r="D24" s="8">
        <v>632</v>
      </c>
      <c r="E24" s="8">
        <v>16</v>
      </c>
      <c r="F24" s="8">
        <f t="shared" si="0"/>
        <v>6183</v>
      </c>
      <c r="G24" s="11">
        <f t="shared" si="1"/>
        <v>0.006533136941228183</v>
      </c>
    </row>
    <row r="25" spans="2:7" ht="12.75">
      <c r="B25" s="38" t="s">
        <v>25</v>
      </c>
      <c r="C25" s="8">
        <v>5336</v>
      </c>
      <c r="D25" s="8"/>
      <c r="E25" s="8"/>
      <c r="F25" s="8">
        <f t="shared" si="0"/>
        <v>5336</v>
      </c>
      <c r="G25" s="11">
        <f t="shared" si="1"/>
        <v>0.005638172200937018</v>
      </c>
    </row>
    <row r="26" spans="2:7" ht="12.75">
      <c r="B26" s="38" t="s">
        <v>21</v>
      </c>
      <c r="C26" s="8">
        <v>4969</v>
      </c>
      <c r="D26" s="8"/>
      <c r="E26" s="8"/>
      <c r="F26" s="8">
        <f t="shared" si="0"/>
        <v>4969</v>
      </c>
      <c r="G26" s="11">
        <f t="shared" si="1"/>
        <v>0.00525038936777662</v>
      </c>
    </row>
    <row r="27" spans="2:7" ht="12.75">
      <c r="B27" s="38" t="s">
        <v>23</v>
      </c>
      <c r="C27" s="8">
        <v>4071</v>
      </c>
      <c r="D27" s="8"/>
      <c r="E27" s="8"/>
      <c r="F27" s="8">
        <f t="shared" si="0"/>
        <v>4071</v>
      </c>
      <c r="G27" s="11">
        <f t="shared" si="1"/>
        <v>0.004301536549852812</v>
      </c>
    </row>
    <row r="28" spans="2:7" ht="12.75">
      <c r="B28" s="38" t="s">
        <v>24</v>
      </c>
      <c r="C28" s="8">
        <v>3065</v>
      </c>
      <c r="D28" s="8">
        <v>815</v>
      </c>
      <c r="E28" s="8">
        <v>33</v>
      </c>
      <c r="F28" s="8">
        <f t="shared" si="0"/>
        <v>3913</v>
      </c>
      <c r="G28" s="11">
        <f t="shared" si="1"/>
        <v>0.004134589172088934</v>
      </c>
    </row>
    <row r="29" spans="2:7" ht="12.75">
      <c r="B29" s="38" t="s">
        <v>27</v>
      </c>
      <c r="C29" s="8">
        <v>3288</v>
      </c>
      <c r="D29" s="8"/>
      <c r="E29" s="8"/>
      <c r="F29" s="8">
        <f t="shared" si="0"/>
        <v>3288</v>
      </c>
      <c r="G29" s="11">
        <f t="shared" si="1"/>
        <v>0.003474196063845749</v>
      </c>
    </row>
    <row r="30" spans="2:7" ht="12.75">
      <c r="B30" s="38" t="s">
        <v>28</v>
      </c>
      <c r="C30" s="8">
        <v>2948</v>
      </c>
      <c r="D30" s="8"/>
      <c r="E30" s="8"/>
      <c r="F30" s="8">
        <f t="shared" si="0"/>
        <v>2948</v>
      </c>
      <c r="G30" s="11">
        <f t="shared" si="1"/>
        <v>0.003114942212961456</v>
      </c>
    </row>
    <row r="31" spans="2:7" ht="12.75">
      <c r="B31" s="38" t="s">
        <v>38</v>
      </c>
      <c r="C31" s="8">
        <v>1606</v>
      </c>
      <c r="D31" s="8"/>
      <c r="E31" s="8"/>
      <c r="F31" s="8">
        <f t="shared" si="0"/>
        <v>1606</v>
      </c>
      <c r="G31" s="11">
        <f t="shared" si="1"/>
        <v>0.0016969461309416889</v>
      </c>
    </row>
    <row r="32" spans="2:7" ht="12.75">
      <c r="B32" s="38" t="s">
        <v>29</v>
      </c>
      <c r="C32" s="8">
        <v>3</v>
      </c>
      <c r="D32" s="8">
        <v>950</v>
      </c>
      <c r="E32" s="8">
        <v>524</v>
      </c>
      <c r="F32" s="8">
        <f t="shared" si="0"/>
        <v>1477</v>
      </c>
      <c r="G32" s="11">
        <f t="shared" si="1"/>
        <v>0.0015606409934002955</v>
      </c>
    </row>
    <row r="33" spans="2:7" ht="12.75">
      <c r="B33" s="38" t="s">
        <v>32</v>
      </c>
      <c r="C33" s="8">
        <v>401</v>
      </c>
      <c r="D33" s="8">
        <v>994</v>
      </c>
      <c r="E33" s="8">
        <v>46</v>
      </c>
      <c r="F33" s="8">
        <f t="shared" si="0"/>
        <v>1441</v>
      </c>
      <c r="G33" s="11">
        <f t="shared" si="1"/>
        <v>0.001522602350365488</v>
      </c>
    </row>
    <row r="34" spans="2:7" ht="12.75">
      <c r="B34" s="38" t="s">
        <v>30</v>
      </c>
      <c r="C34" s="8">
        <v>1391</v>
      </c>
      <c r="D34" s="8"/>
      <c r="E34" s="8"/>
      <c r="F34" s="8">
        <f t="shared" si="0"/>
        <v>1391</v>
      </c>
      <c r="G34" s="11">
        <f t="shared" si="1"/>
        <v>0.0014697709017060332</v>
      </c>
    </row>
    <row r="35" spans="2:7" ht="12.75">
      <c r="B35" s="38" t="s">
        <v>31</v>
      </c>
      <c r="C35" s="8">
        <v>1351</v>
      </c>
      <c r="D35" s="8">
        <v>13</v>
      </c>
      <c r="E35" s="8"/>
      <c r="F35" s="8">
        <f t="shared" si="0"/>
        <v>1364</v>
      </c>
      <c r="G35" s="11">
        <f t="shared" si="1"/>
        <v>0.0014412419194299276</v>
      </c>
    </row>
    <row r="36" spans="2:7" ht="12.75">
      <c r="B36" s="38" t="s">
        <v>105</v>
      </c>
      <c r="C36" s="8">
        <v>1244</v>
      </c>
      <c r="D36" s="8"/>
      <c r="E36" s="8"/>
      <c r="F36" s="8">
        <f t="shared" si="0"/>
        <v>1244</v>
      </c>
      <c r="G36" s="11">
        <f t="shared" si="1"/>
        <v>0.001314446442647236</v>
      </c>
    </row>
    <row r="37" spans="2:7" ht="12.75">
      <c r="B37" s="38" t="s">
        <v>45</v>
      </c>
      <c r="C37" s="8">
        <v>923</v>
      </c>
      <c r="D37" s="8">
        <v>222</v>
      </c>
      <c r="E37" s="8">
        <v>3</v>
      </c>
      <c r="F37" s="8">
        <f t="shared" si="0"/>
        <v>1148</v>
      </c>
      <c r="G37" s="11">
        <f t="shared" si="1"/>
        <v>0.0012130100612210827</v>
      </c>
    </row>
    <row r="38" spans="2:7" ht="12.75">
      <c r="B38" s="38" t="s">
        <v>33</v>
      </c>
      <c r="C38" s="8">
        <v>443</v>
      </c>
      <c r="D38" s="8">
        <v>581</v>
      </c>
      <c r="E38" s="8">
        <v>22</v>
      </c>
      <c r="F38" s="8">
        <f aca="true" t="shared" si="2" ref="F38:F69">SUM(C38:E38)</f>
        <v>1046</v>
      </c>
      <c r="G38" s="11">
        <f t="shared" si="1"/>
        <v>0.001105233905955795</v>
      </c>
    </row>
    <row r="39" spans="2:7" ht="12.75">
      <c r="B39" s="38" t="s">
        <v>35</v>
      </c>
      <c r="C39" s="8">
        <v>1</v>
      </c>
      <c r="D39" s="8">
        <v>2</v>
      </c>
      <c r="E39" s="8">
        <v>843</v>
      </c>
      <c r="F39" s="8">
        <f t="shared" si="2"/>
        <v>846</v>
      </c>
      <c r="G39" s="11">
        <f t="shared" si="1"/>
        <v>0.0008939081113179756</v>
      </c>
    </row>
    <row r="40" spans="2:7" ht="12.75">
      <c r="B40" s="38" t="s">
        <v>80</v>
      </c>
      <c r="C40" s="8">
        <v>688</v>
      </c>
      <c r="D40" s="8">
        <v>9</v>
      </c>
      <c r="E40" s="8"/>
      <c r="F40" s="8">
        <f t="shared" si="2"/>
        <v>697</v>
      </c>
      <c r="G40" s="11">
        <f t="shared" si="1"/>
        <v>0.0007364703943128002</v>
      </c>
    </row>
    <row r="41" spans="2:7" ht="12.75">
      <c r="B41" s="38" t="s">
        <v>34</v>
      </c>
      <c r="C41" s="8">
        <v>678</v>
      </c>
      <c r="D41" s="8">
        <v>1</v>
      </c>
      <c r="E41" s="8"/>
      <c r="F41" s="8">
        <f t="shared" si="2"/>
        <v>679</v>
      </c>
      <c r="G41" s="11">
        <f t="shared" si="1"/>
        <v>0.0007174510727953965</v>
      </c>
    </row>
    <row r="42" spans="2:7" ht="12.75">
      <c r="B42" s="38" t="s">
        <v>39</v>
      </c>
      <c r="C42" s="8">
        <v>173</v>
      </c>
      <c r="D42" s="8">
        <v>68</v>
      </c>
      <c r="E42" s="8">
        <v>424</v>
      </c>
      <c r="F42" s="8">
        <f t="shared" si="2"/>
        <v>665</v>
      </c>
      <c r="G42" s="11">
        <f t="shared" si="1"/>
        <v>0.0007026582671707492</v>
      </c>
    </row>
    <row r="43" spans="2:7" ht="12.75">
      <c r="B43" s="38" t="s">
        <v>94</v>
      </c>
      <c r="C43" s="8">
        <v>658</v>
      </c>
      <c r="D43" s="8"/>
      <c r="E43" s="8"/>
      <c r="F43" s="8">
        <f t="shared" si="2"/>
        <v>658</v>
      </c>
      <c r="G43" s="11">
        <f t="shared" si="1"/>
        <v>0.0006952618643584254</v>
      </c>
    </row>
    <row r="44" spans="2:7" ht="12.75">
      <c r="B44" s="38" t="s">
        <v>40</v>
      </c>
      <c r="C44" s="8">
        <v>25</v>
      </c>
      <c r="D44" s="8">
        <v>172</v>
      </c>
      <c r="E44" s="8">
        <v>423</v>
      </c>
      <c r="F44" s="8">
        <f t="shared" si="2"/>
        <v>620</v>
      </c>
      <c r="G44" s="11">
        <f t="shared" si="1"/>
        <v>0.0006551099633772398</v>
      </c>
    </row>
    <row r="45" spans="2:7" ht="12.75">
      <c r="B45" s="38" t="s">
        <v>42</v>
      </c>
      <c r="C45" s="8">
        <v>139</v>
      </c>
      <c r="D45" s="8">
        <v>221</v>
      </c>
      <c r="E45" s="8">
        <v>207</v>
      </c>
      <c r="F45" s="8">
        <f t="shared" si="2"/>
        <v>567</v>
      </c>
      <c r="G45" s="11">
        <f t="shared" si="1"/>
        <v>0.0005991086277982177</v>
      </c>
    </row>
    <row r="46" spans="2:7" ht="12.75">
      <c r="B46" s="38" t="s">
        <v>41</v>
      </c>
      <c r="C46" s="8">
        <v>551</v>
      </c>
      <c r="D46" s="8">
        <v>3</v>
      </c>
      <c r="E46" s="8">
        <v>3</v>
      </c>
      <c r="F46" s="8">
        <f t="shared" si="2"/>
        <v>557</v>
      </c>
      <c r="G46" s="11">
        <f t="shared" si="1"/>
        <v>0.0005885423380663267</v>
      </c>
    </row>
    <row r="47" spans="2:7" ht="12.75">
      <c r="B47" s="38" t="s">
        <v>43</v>
      </c>
      <c r="C47" s="8"/>
      <c r="D47" s="8">
        <v>442</v>
      </c>
      <c r="E47" s="8">
        <v>84</v>
      </c>
      <c r="F47" s="8">
        <f t="shared" si="2"/>
        <v>526</v>
      </c>
      <c r="G47" s="11">
        <f t="shared" si="1"/>
        <v>0.0005557868398974647</v>
      </c>
    </row>
    <row r="48" spans="2:7" ht="12.75">
      <c r="B48" s="38" t="s">
        <v>106</v>
      </c>
      <c r="C48" s="8">
        <v>517</v>
      </c>
      <c r="D48" s="8"/>
      <c r="E48" s="8"/>
      <c r="F48" s="8">
        <f t="shared" si="2"/>
        <v>517</v>
      </c>
      <c r="G48" s="11">
        <f t="shared" si="1"/>
        <v>0.0005462771791387628</v>
      </c>
    </row>
    <row r="49" spans="2:7" ht="12.75">
      <c r="B49" s="38" t="s">
        <v>36</v>
      </c>
      <c r="C49" s="8">
        <v>490</v>
      </c>
      <c r="D49" s="8"/>
      <c r="E49" s="8"/>
      <c r="F49" s="8">
        <f t="shared" si="2"/>
        <v>490</v>
      </c>
      <c r="G49" s="11">
        <f t="shared" si="1"/>
        <v>0.0005177481968626572</v>
      </c>
    </row>
    <row r="50" spans="2:7" ht="12.75">
      <c r="B50" s="38" t="s">
        <v>49</v>
      </c>
      <c r="C50" s="8">
        <v>421</v>
      </c>
      <c r="D50" s="8"/>
      <c r="E50" s="8">
        <v>62</v>
      </c>
      <c r="F50" s="8">
        <f t="shared" si="2"/>
        <v>483</v>
      </c>
      <c r="G50" s="11">
        <f t="shared" si="1"/>
        <v>0.0005103517940503335</v>
      </c>
    </row>
    <row r="51" spans="2:7" ht="12.75">
      <c r="B51" s="38" t="s">
        <v>44</v>
      </c>
      <c r="C51" s="8">
        <v>252</v>
      </c>
      <c r="D51" s="8">
        <v>195</v>
      </c>
      <c r="E51" s="8">
        <v>4</v>
      </c>
      <c r="F51" s="8">
        <f t="shared" si="2"/>
        <v>451</v>
      </c>
      <c r="G51" s="11">
        <f t="shared" si="1"/>
        <v>0.0004765396669082825</v>
      </c>
    </row>
    <row r="52" spans="2:7" ht="12.75">
      <c r="B52" s="38" t="s">
        <v>37</v>
      </c>
      <c r="C52" s="8">
        <v>355</v>
      </c>
      <c r="D52" s="8"/>
      <c r="E52" s="8"/>
      <c r="F52" s="8">
        <f t="shared" si="2"/>
        <v>355</v>
      </c>
      <c r="G52" s="11">
        <f t="shared" si="1"/>
        <v>0.00037510328548212926</v>
      </c>
    </row>
    <row r="53" spans="2:7" ht="12.75">
      <c r="B53" s="38" t="s">
        <v>46</v>
      </c>
      <c r="C53" s="8">
        <v>352</v>
      </c>
      <c r="D53" s="8">
        <v>2</v>
      </c>
      <c r="E53" s="8"/>
      <c r="F53" s="8">
        <f t="shared" si="2"/>
        <v>354</v>
      </c>
      <c r="G53" s="11">
        <f t="shared" si="1"/>
        <v>0.00037404665650894015</v>
      </c>
    </row>
    <row r="54" spans="2:7" ht="12.75">
      <c r="B54" s="38" t="s">
        <v>47</v>
      </c>
      <c r="C54" s="8">
        <v>212</v>
      </c>
      <c r="D54" s="8">
        <v>101</v>
      </c>
      <c r="E54" s="8"/>
      <c r="F54" s="8">
        <f t="shared" si="2"/>
        <v>313</v>
      </c>
      <c r="G54" s="11">
        <f t="shared" si="1"/>
        <v>0.0003307248686081872</v>
      </c>
    </row>
    <row r="55" spans="2:7" ht="12.75">
      <c r="B55" s="38" t="s">
        <v>48</v>
      </c>
      <c r="C55" s="8">
        <v>303</v>
      </c>
      <c r="D55" s="8"/>
      <c r="E55" s="8"/>
      <c r="F55" s="8">
        <f t="shared" si="2"/>
        <v>303</v>
      </c>
      <c r="G55" s="11">
        <f t="shared" si="1"/>
        <v>0.0003201585788762962</v>
      </c>
    </row>
    <row r="56" spans="2:7" ht="12.75">
      <c r="B56" s="38" t="s">
        <v>50</v>
      </c>
      <c r="C56" s="8"/>
      <c r="D56" s="8">
        <v>4</v>
      </c>
      <c r="E56" s="8">
        <v>294</v>
      </c>
      <c r="F56" s="8">
        <f t="shared" si="2"/>
        <v>298</v>
      </c>
      <c r="G56" s="11">
        <f t="shared" si="1"/>
        <v>0.0003148754340103507</v>
      </c>
    </row>
    <row r="57" spans="2:7" ht="12.75">
      <c r="B57" s="38" t="s">
        <v>51</v>
      </c>
      <c r="C57" s="8">
        <v>72</v>
      </c>
      <c r="D57" s="8">
        <v>216</v>
      </c>
      <c r="E57" s="8">
        <v>2</v>
      </c>
      <c r="F57" s="8">
        <f t="shared" si="2"/>
        <v>290</v>
      </c>
      <c r="G57" s="11">
        <f t="shared" si="1"/>
        <v>0.00030642240222483795</v>
      </c>
    </row>
    <row r="58" spans="2:7" ht="12.75">
      <c r="B58" s="38" t="s">
        <v>56</v>
      </c>
      <c r="C58" s="8">
        <v>279</v>
      </c>
      <c r="D58" s="8"/>
      <c r="E58" s="8"/>
      <c r="F58" s="8">
        <f t="shared" si="2"/>
        <v>279</v>
      </c>
      <c r="G58" s="11">
        <f t="shared" si="1"/>
        <v>0.0002947994835197579</v>
      </c>
    </row>
    <row r="59" spans="2:7" ht="12.75">
      <c r="B59" s="38" t="s">
        <v>52</v>
      </c>
      <c r="C59" s="8">
        <v>36</v>
      </c>
      <c r="D59" s="8">
        <v>152</v>
      </c>
      <c r="E59" s="8">
        <v>75</v>
      </c>
      <c r="F59" s="8">
        <f t="shared" si="2"/>
        <v>263</v>
      </c>
      <c r="G59" s="11">
        <f t="shared" si="1"/>
        <v>0.00027789341994873234</v>
      </c>
    </row>
    <row r="60" spans="2:7" ht="12.75">
      <c r="B60" s="38" t="s">
        <v>110</v>
      </c>
      <c r="C60" s="8">
        <v>262</v>
      </c>
      <c r="D60" s="8"/>
      <c r="E60" s="8"/>
      <c r="F60" s="8">
        <f t="shared" si="2"/>
        <v>262</v>
      </c>
      <c r="G60" s="11">
        <f t="shared" si="1"/>
        <v>0.0002768367909755433</v>
      </c>
    </row>
    <row r="61" spans="2:7" ht="12.75">
      <c r="B61" s="38" t="s">
        <v>86</v>
      </c>
      <c r="C61" s="8">
        <v>247</v>
      </c>
      <c r="D61" s="8"/>
      <c r="E61" s="8"/>
      <c r="F61" s="8">
        <f t="shared" si="2"/>
        <v>247</v>
      </c>
      <c r="G61" s="11">
        <f t="shared" si="1"/>
        <v>0.0002609873563777068</v>
      </c>
    </row>
    <row r="62" spans="2:7" ht="12.75">
      <c r="B62" s="38" t="s">
        <v>53</v>
      </c>
      <c r="C62" s="8"/>
      <c r="D62" s="8"/>
      <c r="E62" s="8">
        <v>247</v>
      </c>
      <c r="F62" s="8">
        <f t="shared" si="2"/>
        <v>247</v>
      </c>
      <c r="G62" s="11">
        <f t="shared" si="1"/>
        <v>0.0002609873563777068</v>
      </c>
    </row>
    <row r="63" spans="2:7" ht="12.75">
      <c r="B63" s="38" t="s">
        <v>69</v>
      </c>
      <c r="C63" s="8">
        <v>238</v>
      </c>
      <c r="D63" s="8"/>
      <c r="E63" s="8"/>
      <c r="F63" s="8">
        <f t="shared" si="2"/>
        <v>238</v>
      </c>
      <c r="G63" s="11">
        <f t="shared" si="1"/>
        <v>0.00025147769561900495</v>
      </c>
    </row>
    <row r="64" spans="2:7" ht="12.75">
      <c r="B64" s="38" t="s">
        <v>54</v>
      </c>
      <c r="C64" s="8">
        <v>43</v>
      </c>
      <c r="D64" s="8">
        <v>186</v>
      </c>
      <c r="E64" s="8">
        <v>4</v>
      </c>
      <c r="F64" s="8">
        <f t="shared" si="2"/>
        <v>233</v>
      </c>
      <c r="G64" s="11">
        <f t="shared" si="1"/>
        <v>0.00024619455075305946</v>
      </c>
    </row>
    <row r="65" spans="2:7" ht="12.75">
      <c r="B65" s="38" t="s">
        <v>55</v>
      </c>
      <c r="C65" s="8">
        <v>213</v>
      </c>
      <c r="D65" s="8"/>
      <c r="E65" s="8"/>
      <c r="F65" s="8">
        <f t="shared" si="2"/>
        <v>213</v>
      </c>
      <c r="G65" s="11">
        <f t="shared" si="1"/>
        <v>0.00022506197128927753</v>
      </c>
    </row>
    <row r="66" spans="2:7" ht="12.75">
      <c r="B66" s="38" t="s">
        <v>58</v>
      </c>
      <c r="C66" s="8"/>
      <c r="D66" s="8"/>
      <c r="E66" s="8">
        <v>211</v>
      </c>
      <c r="F66" s="8">
        <f t="shared" si="2"/>
        <v>211</v>
      </c>
      <c r="G66" s="11">
        <f t="shared" si="1"/>
        <v>0.00022294871334289934</v>
      </c>
    </row>
    <row r="67" spans="2:7" ht="12.75">
      <c r="B67" s="38" t="s">
        <v>57</v>
      </c>
      <c r="C67" s="8">
        <v>31</v>
      </c>
      <c r="D67" s="8">
        <v>151</v>
      </c>
      <c r="E67" s="8">
        <v>20</v>
      </c>
      <c r="F67" s="8">
        <f t="shared" si="2"/>
        <v>202</v>
      </c>
      <c r="G67" s="11">
        <f t="shared" si="1"/>
        <v>0.00021343905258419747</v>
      </c>
    </row>
    <row r="68" spans="2:7" ht="12.75">
      <c r="B68" s="38" t="s">
        <v>65</v>
      </c>
      <c r="C68" s="8">
        <v>196</v>
      </c>
      <c r="D68" s="8"/>
      <c r="E68" s="8"/>
      <c r="F68" s="8">
        <f t="shared" si="2"/>
        <v>196</v>
      </c>
      <c r="G68" s="11">
        <f t="shared" si="1"/>
        <v>0.0002070992787450629</v>
      </c>
    </row>
    <row r="69" spans="2:7" ht="12.75">
      <c r="B69" s="38" t="s">
        <v>59</v>
      </c>
      <c r="C69" s="8"/>
      <c r="D69" s="8"/>
      <c r="E69" s="8">
        <v>193</v>
      </c>
      <c r="F69" s="8">
        <f t="shared" si="2"/>
        <v>193</v>
      </c>
      <c r="G69" s="11">
        <f t="shared" si="1"/>
        <v>0.00020392939182549562</v>
      </c>
    </row>
    <row r="70" spans="2:7" ht="12.75">
      <c r="B70" s="38" t="s">
        <v>104</v>
      </c>
      <c r="C70" s="8">
        <v>188</v>
      </c>
      <c r="D70" s="8"/>
      <c r="E70" s="8"/>
      <c r="F70" s="8">
        <f aca="true" t="shared" si="3" ref="F70:F101">SUM(C70:E70)</f>
        <v>188</v>
      </c>
      <c r="G70" s="11">
        <f t="shared" si="1"/>
        <v>0.00019864624695955014</v>
      </c>
    </row>
    <row r="71" spans="2:7" ht="12.75">
      <c r="B71" s="38" t="s">
        <v>63</v>
      </c>
      <c r="C71" s="8"/>
      <c r="D71" s="8">
        <v>150</v>
      </c>
      <c r="E71" s="8">
        <v>38</v>
      </c>
      <c r="F71" s="8">
        <f t="shared" si="3"/>
        <v>188</v>
      </c>
      <c r="G71" s="11">
        <f aca="true" t="shared" si="4" ref="G71:G121">F71/F$121</f>
        <v>0.00019864624695955014</v>
      </c>
    </row>
    <row r="72" spans="2:7" ht="12.75">
      <c r="B72" s="38" t="s">
        <v>64</v>
      </c>
      <c r="C72" s="8">
        <v>109</v>
      </c>
      <c r="D72" s="8">
        <v>67</v>
      </c>
      <c r="E72" s="8">
        <v>2</v>
      </c>
      <c r="F72" s="8">
        <f t="shared" si="3"/>
        <v>178</v>
      </c>
      <c r="G72" s="11">
        <f t="shared" si="4"/>
        <v>0.00018807995722765916</v>
      </c>
    </row>
    <row r="73" spans="2:7" ht="12.75">
      <c r="B73" s="38" t="s">
        <v>66</v>
      </c>
      <c r="C73" s="8">
        <v>97</v>
      </c>
      <c r="D73" s="8">
        <v>71</v>
      </c>
      <c r="E73" s="8">
        <v>2</v>
      </c>
      <c r="F73" s="8">
        <f t="shared" si="3"/>
        <v>170</v>
      </c>
      <c r="G73" s="11">
        <f t="shared" si="4"/>
        <v>0.0001796269254421464</v>
      </c>
    </row>
    <row r="74" spans="2:7" ht="12.75">
      <c r="B74" s="38" t="s">
        <v>67</v>
      </c>
      <c r="C74" s="8"/>
      <c r="D74" s="8">
        <v>123</v>
      </c>
      <c r="E74" s="8">
        <v>28</v>
      </c>
      <c r="F74" s="8">
        <f t="shared" si="3"/>
        <v>151</v>
      </c>
      <c r="G74" s="11">
        <f t="shared" si="4"/>
        <v>0.00015955097495155357</v>
      </c>
    </row>
    <row r="75" spans="2:7" ht="12.75">
      <c r="B75" s="38" t="s">
        <v>116</v>
      </c>
      <c r="C75" s="8">
        <v>146</v>
      </c>
      <c r="D75" s="8"/>
      <c r="E75" s="8"/>
      <c r="F75" s="8">
        <f t="shared" si="3"/>
        <v>146</v>
      </c>
      <c r="G75" s="11">
        <f t="shared" si="4"/>
        <v>0.00015426783008560808</v>
      </c>
    </row>
    <row r="76" spans="2:7" ht="12.75">
      <c r="B76" s="38" t="s">
        <v>68</v>
      </c>
      <c r="C76" s="8">
        <v>142</v>
      </c>
      <c r="D76" s="8"/>
      <c r="E76" s="8"/>
      <c r="F76" s="8">
        <f t="shared" si="3"/>
        <v>142</v>
      </c>
      <c r="G76" s="11">
        <f t="shared" si="4"/>
        <v>0.0001500413141928517</v>
      </c>
    </row>
    <row r="77" spans="2:7" ht="12.75">
      <c r="B77" s="38" t="s">
        <v>72</v>
      </c>
      <c r="C77" s="8">
        <v>131</v>
      </c>
      <c r="D77" s="8">
        <v>8</v>
      </c>
      <c r="E77" s="8"/>
      <c r="F77" s="8">
        <f t="shared" si="3"/>
        <v>139</v>
      </c>
      <c r="G77" s="11">
        <f t="shared" si="4"/>
        <v>0.0001468714272732844</v>
      </c>
    </row>
    <row r="78" spans="2:7" ht="12.75">
      <c r="B78" s="38" t="s">
        <v>71</v>
      </c>
      <c r="C78" s="8"/>
      <c r="D78" s="8"/>
      <c r="E78" s="8">
        <v>139</v>
      </c>
      <c r="F78" s="8">
        <f t="shared" si="3"/>
        <v>139</v>
      </c>
      <c r="G78" s="11">
        <f t="shared" si="4"/>
        <v>0.0001468714272732844</v>
      </c>
    </row>
    <row r="79" spans="2:7" ht="12.75">
      <c r="B79" s="38" t="s">
        <v>74</v>
      </c>
      <c r="C79" s="8"/>
      <c r="D79" s="8">
        <v>99</v>
      </c>
      <c r="E79" s="8">
        <v>33</v>
      </c>
      <c r="F79" s="8">
        <f t="shared" si="3"/>
        <v>132</v>
      </c>
      <c r="G79" s="11">
        <f t="shared" si="4"/>
        <v>0.00013947502446096072</v>
      </c>
    </row>
    <row r="80" spans="2:7" ht="12.75">
      <c r="B80" s="38" t="s">
        <v>73</v>
      </c>
      <c r="C80" s="8"/>
      <c r="D80" s="8"/>
      <c r="E80" s="8">
        <v>132</v>
      </c>
      <c r="F80" s="8">
        <f t="shared" si="3"/>
        <v>132</v>
      </c>
      <c r="G80" s="11">
        <f t="shared" si="4"/>
        <v>0.00013947502446096072</v>
      </c>
    </row>
    <row r="81" spans="2:7" ht="12.75">
      <c r="B81" s="38" t="s">
        <v>62</v>
      </c>
      <c r="C81" s="8">
        <v>76</v>
      </c>
      <c r="D81" s="8">
        <v>28</v>
      </c>
      <c r="E81" s="8">
        <v>25</v>
      </c>
      <c r="F81" s="8">
        <f t="shared" si="3"/>
        <v>129</v>
      </c>
      <c r="G81" s="11">
        <f t="shared" si="4"/>
        <v>0.00013630513754139345</v>
      </c>
    </row>
    <row r="82" spans="2:7" ht="12.75">
      <c r="B82" s="38" t="s">
        <v>76</v>
      </c>
      <c r="C82" s="8">
        <v>29</v>
      </c>
      <c r="D82" s="8">
        <v>99</v>
      </c>
      <c r="E82" s="8"/>
      <c r="F82" s="8">
        <f t="shared" si="3"/>
        <v>128</v>
      </c>
      <c r="G82" s="11">
        <f t="shared" si="4"/>
        <v>0.00013524850856820434</v>
      </c>
    </row>
    <row r="83" spans="2:7" ht="12.75">
      <c r="B83" s="38" t="s">
        <v>77</v>
      </c>
      <c r="C83" s="8"/>
      <c r="D83" s="8"/>
      <c r="E83" s="8">
        <v>119</v>
      </c>
      <c r="F83" s="8">
        <f t="shared" si="3"/>
        <v>119</v>
      </c>
      <c r="G83" s="11">
        <f t="shared" si="4"/>
        <v>0.00012573884780950247</v>
      </c>
    </row>
    <row r="84" spans="2:7" ht="12.75">
      <c r="B84" s="38" t="s">
        <v>60</v>
      </c>
      <c r="C84" s="8">
        <v>111</v>
      </c>
      <c r="D84" s="8"/>
      <c r="E84" s="8"/>
      <c r="F84" s="8">
        <f t="shared" si="3"/>
        <v>111</v>
      </c>
      <c r="G84" s="11">
        <f t="shared" si="4"/>
        <v>0.0001172858160239897</v>
      </c>
    </row>
    <row r="85" spans="2:7" ht="12.75">
      <c r="B85" s="38" t="s">
        <v>82</v>
      </c>
      <c r="C85" s="8">
        <v>109</v>
      </c>
      <c r="D85" s="8"/>
      <c r="E85" s="8"/>
      <c r="F85" s="8">
        <f t="shared" si="3"/>
        <v>109</v>
      </c>
      <c r="G85" s="11">
        <f t="shared" si="4"/>
        <v>0.00011517255807761151</v>
      </c>
    </row>
    <row r="86" spans="2:7" ht="12.75">
      <c r="B86" s="38" t="s">
        <v>78</v>
      </c>
      <c r="C86" s="8"/>
      <c r="D86" s="8">
        <v>105</v>
      </c>
      <c r="E86" s="8">
        <v>1</v>
      </c>
      <c r="F86" s="8">
        <f t="shared" si="3"/>
        <v>106</v>
      </c>
      <c r="G86" s="11">
        <f t="shared" si="4"/>
        <v>0.00011200267115804422</v>
      </c>
    </row>
    <row r="87" spans="2:7" ht="12.75">
      <c r="B87" s="38" t="s">
        <v>107</v>
      </c>
      <c r="C87" s="8"/>
      <c r="D87" s="8">
        <v>105</v>
      </c>
      <c r="E87" s="8"/>
      <c r="F87" s="8">
        <f t="shared" si="3"/>
        <v>105</v>
      </c>
      <c r="G87" s="11">
        <f t="shared" si="4"/>
        <v>0.00011094604218485513</v>
      </c>
    </row>
    <row r="88" spans="2:7" ht="12.75">
      <c r="B88" s="38" t="s">
        <v>83</v>
      </c>
      <c r="C88" s="8">
        <v>23</v>
      </c>
      <c r="D88" s="8">
        <v>70</v>
      </c>
      <c r="E88" s="8">
        <v>11</v>
      </c>
      <c r="F88" s="8">
        <f t="shared" si="3"/>
        <v>104</v>
      </c>
      <c r="G88" s="11">
        <f t="shared" si="4"/>
        <v>0.00010988941321166603</v>
      </c>
    </row>
    <row r="89" spans="2:7" ht="12.75">
      <c r="B89" s="38" t="s">
        <v>112</v>
      </c>
      <c r="C89" s="8">
        <v>98</v>
      </c>
      <c r="D89" s="8"/>
      <c r="E89" s="8"/>
      <c r="F89" s="8">
        <f t="shared" si="3"/>
        <v>98</v>
      </c>
      <c r="G89" s="11">
        <f t="shared" si="4"/>
        <v>0.00010354963937253145</v>
      </c>
    </row>
    <row r="90" spans="2:7" ht="12.75">
      <c r="B90" s="38" t="s">
        <v>70</v>
      </c>
      <c r="C90" s="8">
        <v>2</v>
      </c>
      <c r="D90" s="8">
        <v>96</v>
      </c>
      <c r="E90" s="8"/>
      <c r="F90" s="8">
        <f t="shared" si="3"/>
        <v>98</v>
      </c>
      <c r="G90" s="11">
        <f t="shared" si="4"/>
        <v>0.00010354963937253145</v>
      </c>
    </row>
    <row r="91" spans="2:7" ht="12.75">
      <c r="B91" s="38" t="s">
        <v>81</v>
      </c>
      <c r="C91" s="8">
        <v>93</v>
      </c>
      <c r="D91" s="8"/>
      <c r="E91" s="8"/>
      <c r="F91" s="8">
        <f t="shared" si="3"/>
        <v>93</v>
      </c>
      <c r="G91" s="11">
        <f t="shared" si="4"/>
        <v>9.826649450658597E-05</v>
      </c>
    </row>
    <row r="92" spans="2:7" ht="12.75">
      <c r="B92" s="38" t="s">
        <v>118</v>
      </c>
      <c r="C92" s="8">
        <v>93</v>
      </c>
      <c r="D92" s="8"/>
      <c r="E92" s="8"/>
      <c r="F92" s="8">
        <f t="shared" si="3"/>
        <v>93</v>
      </c>
      <c r="G92" s="11">
        <f t="shared" si="4"/>
        <v>9.826649450658597E-05</v>
      </c>
    </row>
    <row r="93" spans="2:7" ht="12.75">
      <c r="B93" s="38" t="s">
        <v>84</v>
      </c>
      <c r="C93" s="8">
        <v>16</v>
      </c>
      <c r="D93" s="8">
        <v>74</v>
      </c>
      <c r="E93" s="8">
        <v>3</v>
      </c>
      <c r="F93" s="8">
        <f t="shared" si="3"/>
        <v>93</v>
      </c>
      <c r="G93" s="11">
        <f t="shared" si="4"/>
        <v>9.826649450658597E-05</v>
      </c>
    </row>
    <row r="94" spans="2:7" ht="12.75">
      <c r="B94" s="38" t="s">
        <v>61</v>
      </c>
      <c r="C94" s="8"/>
      <c r="D94" s="8">
        <v>92</v>
      </c>
      <c r="E94" s="8"/>
      <c r="F94" s="8">
        <f t="shared" si="3"/>
        <v>92</v>
      </c>
      <c r="G94" s="11">
        <f t="shared" si="4"/>
        <v>9.720986553339688E-05</v>
      </c>
    </row>
    <row r="95" spans="2:7" ht="12.75">
      <c r="B95" s="38" t="s">
        <v>88</v>
      </c>
      <c r="C95" s="8">
        <v>89</v>
      </c>
      <c r="D95" s="8"/>
      <c r="E95" s="8"/>
      <c r="F95" s="8">
        <f t="shared" si="3"/>
        <v>89</v>
      </c>
      <c r="G95" s="11">
        <f t="shared" si="4"/>
        <v>9.403997861382958E-05</v>
      </c>
    </row>
    <row r="96" spans="2:7" ht="12.75">
      <c r="B96" s="38" t="s">
        <v>75</v>
      </c>
      <c r="C96" s="8">
        <v>29</v>
      </c>
      <c r="D96" s="8">
        <v>60</v>
      </c>
      <c r="E96" s="8"/>
      <c r="F96" s="8">
        <f t="shared" si="3"/>
        <v>89</v>
      </c>
      <c r="G96" s="11">
        <f t="shared" si="4"/>
        <v>9.403997861382958E-05</v>
      </c>
    </row>
    <row r="97" spans="2:7" ht="12.75">
      <c r="B97" s="38" t="s">
        <v>89</v>
      </c>
      <c r="C97" s="8">
        <v>1</v>
      </c>
      <c r="D97" s="8">
        <v>71</v>
      </c>
      <c r="E97" s="8">
        <v>15</v>
      </c>
      <c r="F97" s="8">
        <f t="shared" si="3"/>
        <v>87</v>
      </c>
      <c r="G97" s="11">
        <f t="shared" si="4"/>
        <v>9.192672066745139E-05</v>
      </c>
    </row>
    <row r="98" spans="2:7" ht="12.75">
      <c r="B98" s="38" t="s">
        <v>90</v>
      </c>
      <c r="C98" s="8"/>
      <c r="D98" s="8">
        <v>68</v>
      </c>
      <c r="E98" s="8">
        <v>19</v>
      </c>
      <c r="F98" s="8">
        <f t="shared" si="3"/>
        <v>87</v>
      </c>
      <c r="G98" s="11">
        <f t="shared" si="4"/>
        <v>9.192672066745139E-05</v>
      </c>
    </row>
    <row r="99" spans="2:7" ht="12.75">
      <c r="B99" s="38" t="s">
        <v>79</v>
      </c>
      <c r="C99" s="8">
        <v>37</v>
      </c>
      <c r="D99" s="8">
        <v>46</v>
      </c>
      <c r="E99" s="8"/>
      <c r="F99" s="8">
        <f t="shared" si="3"/>
        <v>83</v>
      </c>
      <c r="G99" s="11">
        <f t="shared" si="4"/>
        <v>8.770020477469501E-05</v>
      </c>
    </row>
    <row r="100" spans="2:7" ht="12.75">
      <c r="B100" s="38" t="s">
        <v>102</v>
      </c>
      <c r="C100" s="8">
        <v>82</v>
      </c>
      <c r="D100" s="8"/>
      <c r="E100" s="8"/>
      <c r="F100" s="8">
        <f t="shared" si="3"/>
        <v>82</v>
      </c>
      <c r="G100" s="11">
        <f t="shared" si="4"/>
        <v>8.664357580150591E-05</v>
      </c>
    </row>
    <row r="101" spans="2:7" ht="12.75">
      <c r="B101" s="38" t="s">
        <v>122</v>
      </c>
      <c r="C101" s="8">
        <v>4</v>
      </c>
      <c r="D101" s="8">
        <v>75</v>
      </c>
      <c r="E101" s="8"/>
      <c r="F101" s="8">
        <f t="shared" si="3"/>
        <v>79</v>
      </c>
      <c r="G101" s="11">
        <f t="shared" si="4"/>
        <v>8.347368888193861E-05</v>
      </c>
    </row>
    <row r="102" spans="2:7" ht="12.75">
      <c r="B102" s="38" t="s">
        <v>117</v>
      </c>
      <c r="C102" s="8">
        <v>76</v>
      </c>
      <c r="D102" s="8"/>
      <c r="E102" s="8"/>
      <c r="F102" s="8">
        <f aca="true" t="shared" si="5" ref="F102:F119">SUM(C102:E102)</f>
        <v>76</v>
      </c>
      <c r="G102" s="11">
        <f t="shared" si="4"/>
        <v>8.030380196237133E-05</v>
      </c>
    </row>
    <row r="103" spans="2:7" ht="12.75">
      <c r="B103" s="38" t="s">
        <v>123</v>
      </c>
      <c r="C103" s="8"/>
      <c r="D103" s="8">
        <v>76</v>
      </c>
      <c r="E103" s="8"/>
      <c r="F103" s="8">
        <f t="shared" si="5"/>
        <v>76</v>
      </c>
      <c r="G103" s="11">
        <f t="shared" si="4"/>
        <v>8.030380196237133E-05</v>
      </c>
    </row>
    <row r="104" spans="2:7" ht="12.75">
      <c r="B104" s="38" t="s">
        <v>111</v>
      </c>
      <c r="C104" s="8">
        <v>74</v>
      </c>
      <c r="D104" s="8">
        <v>1</v>
      </c>
      <c r="E104" s="8"/>
      <c r="F104" s="8">
        <f t="shared" si="5"/>
        <v>75</v>
      </c>
      <c r="G104" s="11">
        <f t="shared" si="4"/>
        <v>7.924717298918223E-05</v>
      </c>
    </row>
    <row r="105" spans="2:7" ht="12.75">
      <c r="B105" s="38" t="s">
        <v>91</v>
      </c>
      <c r="C105" s="8"/>
      <c r="D105" s="8">
        <v>52</v>
      </c>
      <c r="E105" s="8">
        <v>22</v>
      </c>
      <c r="F105" s="8">
        <f t="shared" si="5"/>
        <v>74</v>
      </c>
      <c r="G105" s="11">
        <f t="shared" si="4"/>
        <v>7.819054401599314E-05</v>
      </c>
    </row>
    <row r="106" spans="2:7" ht="12.75">
      <c r="B106" s="38" t="s">
        <v>93</v>
      </c>
      <c r="C106" s="8">
        <v>36</v>
      </c>
      <c r="D106" s="8">
        <v>35</v>
      </c>
      <c r="E106" s="8">
        <v>1</v>
      </c>
      <c r="F106" s="8">
        <f t="shared" si="5"/>
        <v>72</v>
      </c>
      <c r="G106" s="11">
        <f t="shared" si="4"/>
        <v>7.607728606961495E-05</v>
      </c>
    </row>
    <row r="107" spans="2:7" ht="12.75">
      <c r="B107" s="38" t="s">
        <v>92</v>
      </c>
      <c r="C107" s="8"/>
      <c r="D107" s="8"/>
      <c r="E107" s="8">
        <v>72</v>
      </c>
      <c r="F107" s="8">
        <f t="shared" si="5"/>
        <v>72</v>
      </c>
      <c r="G107" s="11">
        <f t="shared" si="4"/>
        <v>7.607728606961495E-05</v>
      </c>
    </row>
    <row r="108" spans="2:7" ht="12.75">
      <c r="B108" s="38" t="s">
        <v>85</v>
      </c>
      <c r="C108" s="8">
        <v>71</v>
      </c>
      <c r="D108" s="8"/>
      <c r="E108" s="8"/>
      <c r="F108" s="8">
        <f t="shared" si="5"/>
        <v>71</v>
      </c>
      <c r="G108" s="11">
        <f t="shared" si="4"/>
        <v>7.502065709642585E-05</v>
      </c>
    </row>
    <row r="109" spans="2:7" ht="12.75">
      <c r="B109" s="38" t="s">
        <v>99</v>
      </c>
      <c r="C109" s="8">
        <v>68</v>
      </c>
      <c r="D109" s="8"/>
      <c r="E109" s="8"/>
      <c r="F109" s="8">
        <f t="shared" si="5"/>
        <v>68</v>
      </c>
      <c r="G109" s="11">
        <f t="shared" si="4"/>
        <v>7.185077017685855E-05</v>
      </c>
    </row>
    <row r="110" spans="2:7" ht="12.75">
      <c r="B110" s="38" t="s">
        <v>113</v>
      </c>
      <c r="C110" s="8">
        <v>68</v>
      </c>
      <c r="D110" s="8"/>
      <c r="E110" s="8"/>
      <c r="F110" s="8">
        <f t="shared" si="5"/>
        <v>68</v>
      </c>
      <c r="G110" s="11">
        <f t="shared" si="4"/>
        <v>7.185077017685855E-05</v>
      </c>
    </row>
    <row r="111" spans="2:7" ht="12.75">
      <c r="B111" s="38" t="s">
        <v>96</v>
      </c>
      <c r="C111" s="8">
        <v>66</v>
      </c>
      <c r="D111" s="8">
        <v>2</v>
      </c>
      <c r="E111" s="8"/>
      <c r="F111" s="8">
        <f t="shared" si="5"/>
        <v>68</v>
      </c>
      <c r="G111" s="11">
        <f t="shared" si="4"/>
        <v>7.185077017685855E-05</v>
      </c>
    </row>
    <row r="112" spans="2:7" ht="12.75">
      <c r="B112" s="38" t="s">
        <v>95</v>
      </c>
      <c r="C112" s="8">
        <v>13</v>
      </c>
      <c r="D112" s="8">
        <v>53</v>
      </c>
      <c r="E112" s="8">
        <v>1</v>
      </c>
      <c r="F112" s="8">
        <f t="shared" si="5"/>
        <v>67</v>
      </c>
      <c r="G112" s="11">
        <f t="shared" si="4"/>
        <v>7.079414120366946E-05</v>
      </c>
    </row>
    <row r="113" spans="2:7" ht="12.75">
      <c r="B113" s="38" t="s">
        <v>101</v>
      </c>
      <c r="C113" s="8"/>
      <c r="D113" s="8">
        <v>40</v>
      </c>
      <c r="E113" s="8">
        <v>22</v>
      </c>
      <c r="F113" s="8">
        <f t="shared" si="5"/>
        <v>62</v>
      </c>
      <c r="G113" s="11">
        <f t="shared" si="4"/>
        <v>6.551099633772398E-05</v>
      </c>
    </row>
    <row r="114" spans="2:7" ht="12" customHeight="1">
      <c r="B114" s="38" t="s">
        <v>87</v>
      </c>
      <c r="C114" s="8">
        <v>59</v>
      </c>
      <c r="D114" s="8"/>
      <c r="E114" s="8"/>
      <c r="F114" s="8">
        <f t="shared" si="5"/>
        <v>59</v>
      </c>
      <c r="G114" s="11">
        <f t="shared" si="4"/>
        <v>6.23411094181567E-05</v>
      </c>
    </row>
    <row r="115" spans="2:7" ht="12.75">
      <c r="B115" s="38" t="s">
        <v>103</v>
      </c>
      <c r="C115" s="8">
        <v>2</v>
      </c>
      <c r="D115" s="8">
        <v>57</v>
      </c>
      <c r="E115" s="8"/>
      <c r="F115" s="8">
        <f t="shared" si="5"/>
        <v>59</v>
      </c>
      <c r="G115" s="11">
        <f t="shared" si="4"/>
        <v>6.23411094181567E-05</v>
      </c>
    </row>
    <row r="116" spans="2:7" ht="12.75">
      <c r="B116" s="38" t="s">
        <v>125</v>
      </c>
      <c r="C116" s="8">
        <v>1</v>
      </c>
      <c r="D116" s="8">
        <v>55</v>
      </c>
      <c r="E116" s="8"/>
      <c r="F116" s="8">
        <f t="shared" si="5"/>
        <v>56</v>
      </c>
      <c r="G116" s="11">
        <f t="shared" si="4"/>
        <v>5.91712224985894E-05</v>
      </c>
    </row>
    <row r="117" spans="2:7" ht="12.75">
      <c r="B117" s="38" t="s">
        <v>121</v>
      </c>
      <c r="C117" s="8"/>
      <c r="D117" s="8">
        <v>12</v>
      </c>
      <c r="E117" s="8">
        <v>39</v>
      </c>
      <c r="F117" s="8">
        <f t="shared" si="5"/>
        <v>51</v>
      </c>
      <c r="G117" s="11">
        <f t="shared" si="4"/>
        <v>5.388807763264392E-05</v>
      </c>
    </row>
    <row r="118" spans="2:7" ht="12.75">
      <c r="B118" s="38" t="s">
        <v>124</v>
      </c>
      <c r="C118" s="8">
        <v>1</v>
      </c>
      <c r="D118" s="8">
        <v>35</v>
      </c>
      <c r="E118" s="8">
        <v>4</v>
      </c>
      <c r="F118" s="8">
        <f t="shared" si="5"/>
        <v>40</v>
      </c>
      <c r="G118" s="11">
        <f t="shared" si="4"/>
        <v>4.2265158927563854E-05</v>
      </c>
    </row>
    <row r="119" spans="2:7" ht="12.75">
      <c r="B119" s="38" t="s">
        <v>3</v>
      </c>
      <c r="C119" s="37">
        <v>1787</v>
      </c>
      <c r="D119" s="7">
        <v>1304</v>
      </c>
      <c r="E119" s="7">
        <v>1192</v>
      </c>
      <c r="F119" s="8">
        <f t="shared" si="5"/>
        <v>4283</v>
      </c>
      <c r="G119" s="11">
        <f t="shared" si="4"/>
        <v>0.0045255418921689</v>
      </c>
    </row>
    <row r="120" spans="1:7" ht="13.5" thickBot="1">
      <c r="A120" s="9"/>
      <c r="B120" s="32"/>
      <c r="C120" s="32"/>
      <c r="D120" s="32"/>
      <c r="E120" s="32"/>
      <c r="F120" s="39"/>
      <c r="G120" s="33"/>
    </row>
    <row r="121" spans="2:7" ht="13.5" thickBot="1">
      <c r="B121" s="34" t="s">
        <v>1</v>
      </c>
      <c r="C121" s="30">
        <f>SUM(C6:C119)</f>
        <v>798650</v>
      </c>
      <c r="D121" s="30">
        <f>SUM(D6:D119)</f>
        <v>94952</v>
      </c>
      <c r="E121" s="30">
        <f>SUM(E6:E119)</f>
        <v>52804</v>
      </c>
      <c r="F121" s="30">
        <f>SUM(F6:F119)</f>
        <v>946406</v>
      </c>
      <c r="G121" s="31">
        <f t="shared" si="4"/>
        <v>1</v>
      </c>
    </row>
    <row r="122" ht="12.75">
      <c r="G122"/>
    </row>
    <row r="123" spans="2:7" ht="12.75">
      <c r="B123" s="5" t="s">
        <v>0</v>
      </c>
      <c r="C123" s="3"/>
      <c r="D123" s="3"/>
      <c r="E123" s="3"/>
      <c r="F123" s="4"/>
      <c r="G123"/>
    </row>
    <row r="124" ht="12.75">
      <c r="G124"/>
    </row>
    <row r="125" ht="12.75">
      <c r="G125"/>
    </row>
    <row r="126" spans="3:7" ht="12.75">
      <c r="C126" s="2"/>
      <c r="D126" s="2"/>
      <c r="E126" s="2"/>
      <c r="G126"/>
    </row>
    <row r="127" spans="2:7" ht="12.75">
      <c r="B127" s="1"/>
      <c r="C127" s="3"/>
      <c r="D127" s="3"/>
      <c r="E127" s="3"/>
      <c r="F127" s="4"/>
      <c r="G127"/>
    </row>
    <row r="128" spans="2:7" ht="12.75">
      <c r="B128" s="1"/>
      <c r="C128" s="2"/>
      <c r="D128" s="2"/>
      <c r="E128" s="2"/>
      <c r="G128"/>
    </row>
    <row r="129" spans="2:7" ht="12.75">
      <c r="B129" s="1"/>
      <c r="C129" s="2"/>
      <c r="D129" s="2"/>
      <c r="E129" s="2"/>
      <c r="F129" s="2"/>
      <c r="G129"/>
    </row>
    <row r="130" spans="3:7" ht="12.75">
      <c r="C130" s="2"/>
      <c r="D130" s="2"/>
      <c r="E130" s="2"/>
      <c r="G130"/>
    </row>
    <row r="131" spans="2:7" ht="12.75">
      <c r="B131" s="1"/>
      <c r="C131" s="2"/>
      <c r="D131" s="2"/>
      <c r="E131" s="2"/>
      <c r="G131"/>
    </row>
    <row r="132" spans="2:7" ht="12.75">
      <c r="B132" s="1"/>
      <c r="C132" s="2"/>
      <c r="D132" s="2"/>
      <c r="E132" s="2"/>
      <c r="G132"/>
    </row>
    <row r="133" spans="2:7" ht="12.75">
      <c r="B133" s="1"/>
      <c r="C133" s="2"/>
      <c r="D133" s="2"/>
      <c r="E133" s="2"/>
      <c r="G133"/>
    </row>
    <row r="134" spans="2:7" ht="12.75">
      <c r="B134" s="1"/>
      <c r="C134" s="2"/>
      <c r="D134" s="2"/>
      <c r="E134" s="2"/>
      <c r="G134"/>
    </row>
    <row r="135" spans="2:7" ht="12.75">
      <c r="B135" s="1"/>
      <c r="C135" s="2"/>
      <c r="D135" s="2"/>
      <c r="E135" s="2"/>
      <c r="G135"/>
    </row>
    <row r="136" spans="2:7" ht="12.75">
      <c r="B136" s="1"/>
      <c r="C136" s="2"/>
      <c r="D136" s="2"/>
      <c r="E136" s="2"/>
      <c r="G136"/>
    </row>
    <row r="137" spans="2:7" ht="12.75">
      <c r="B137" s="1"/>
      <c r="C137" s="2"/>
      <c r="D137" s="2"/>
      <c r="E137" s="2"/>
      <c r="G137"/>
    </row>
    <row r="138" spans="2:7" ht="12.75">
      <c r="B138" s="1"/>
      <c r="C138" s="2"/>
      <c r="D138" s="2"/>
      <c r="E138" s="2"/>
      <c r="G138"/>
    </row>
    <row r="139" spans="2:7" ht="12.75">
      <c r="B139" s="1"/>
      <c r="C139" s="2"/>
      <c r="D139" s="2"/>
      <c r="E139" s="2"/>
      <c r="G139"/>
    </row>
    <row r="140" spans="2:7" ht="12.75">
      <c r="B140" s="1"/>
      <c r="C140" s="2"/>
      <c r="D140" s="2"/>
      <c r="E140" s="2"/>
      <c r="G140"/>
    </row>
    <row r="141" spans="2:7" ht="12.75">
      <c r="B141" s="1"/>
      <c r="C141" s="2"/>
      <c r="D141" s="2"/>
      <c r="E141" s="2"/>
      <c r="G141"/>
    </row>
    <row r="142" spans="2:7" ht="12.75">
      <c r="B142" s="1"/>
      <c r="C142" s="2"/>
      <c r="D142" s="2"/>
      <c r="E142" s="2"/>
      <c r="G142"/>
    </row>
    <row r="147" spans="2:5" ht="12.75">
      <c r="B147" s="1"/>
      <c r="C147" s="2"/>
      <c r="D147" s="2"/>
      <c r="E147" s="2"/>
    </row>
    <row r="148" spans="2:5" ht="12.75">
      <c r="B148" s="1"/>
      <c r="C148" s="2"/>
      <c r="D148" s="2"/>
      <c r="E148" s="2"/>
    </row>
    <row r="149" spans="2:5" ht="12.75">
      <c r="B149" s="1"/>
      <c r="C149" s="2"/>
      <c r="D149" s="2"/>
      <c r="E149" s="2"/>
    </row>
    <row r="150" spans="2:5" ht="12.75">
      <c r="B150" s="1"/>
      <c r="C150" s="2"/>
      <c r="D150" s="2"/>
      <c r="E150" s="2"/>
    </row>
    <row r="151" spans="2:5" ht="12.75">
      <c r="B151" s="1"/>
      <c r="C151" s="2"/>
      <c r="D151" s="2"/>
      <c r="E151" s="2"/>
    </row>
    <row r="152" spans="2:5" ht="12.75">
      <c r="B152" s="1"/>
      <c r="C152" s="2"/>
      <c r="D152" s="2"/>
      <c r="E152" s="2"/>
    </row>
    <row r="153" spans="2:5" ht="12.75">
      <c r="B153" s="1"/>
      <c r="C153" s="2"/>
      <c r="D153" s="2"/>
      <c r="E153" s="2"/>
    </row>
    <row r="154" spans="2:5" ht="12.75">
      <c r="B154" s="1"/>
      <c r="C154" s="2"/>
      <c r="D154" s="2"/>
      <c r="E154" s="2"/>
    </row>
    <row r="155" spans="2:5" ht="12.75">
      <c r="B155" s="1"/>
      <c r="C155" s="2"/>
      <c r="D155" s="2"/>
      <c r="E155" s="2"/>
    </row>
    <row r="156" spans="2:5" ht="12.75">
      <c r="B156" s="1"/>
      <c r="C156" s="2"/>
      <c r="D156" s="2"/>
      <c r="E156" s="2"/>
    </row>
    <row r="157" spans="2:5" ht="12.75">
      <c r="B157" s="1"/>
      <c r="C157" s="2"/>
      <c r="D157" s="2"/>
      <c r="E157" s="2"/>
    </row>
    <row r="158" spans="2:5" ht="12.75">
      <c r="B158" s="1"/>
      <c r="C158" s="2"/>
      <c r="D158" s="2"/>
      <c r="E158" s="2"/>
    </row>
    <row r="159" spans="2:5" ht="12.75">
      <c r="B159" s="1"/>
      <c r="C159" s="2"/>
      <c r="D159" s="2"/>
      <c r="E159" s="2"/>
    </row>
    <row r="160" spans="2:5" ht="12.75">
      <c r="B160" s="1"/>
      <c r="C160" s="2"/>
      <c r="D160" s="2"/>
      <c r="E160" s="2"/>
    </row>
    <row r="161" spans="2:5" ht="12.75">
      <c r="B161" s="1"/>
      <c r="C161" s="2"/>
      <c r="D161" s="2"/>
      <c r="E161" s="2"/>
    </row>
    <row r="162" spans="2:5" ht="12.75">
      <c r="B162" s="1"/>
      <c r="C162" s="2"/>
      <c r="D162" s="2"/>
      <c r="E162" s="2"/>
    </row>
    <row r="163" spans="2:5" ht="12.75">
      <c r="B163" s="1"/>
      <c r="C163" s="2"/>
      <c r="D163" s="2"/>
      <c r="E163" s="2"/>
    </row>
    <row r="164" spans="2:5" ht="12.75">
      <c r="B164" s="1"/>
      <c r="C164" s="2"/>
      <c r="D164" s="2"/>
      <c r="E164" s="2"/>
    </row>
    <row r="165" spans="2:5" ht="12.75">
      <c r="B165" s="1"/>
      <c r="C165" s="2"/>
      <c r="D165" s="2"/>
      <c r="E165" s="2"/>
    </row>
    <row r="166" spans="2:5" ht="12.75">
      <c r="B166" s="1"/>
      <c r="C166" s="2"/>
      <c r="D166" s="2"/>
      <c r="E166" s="2"/>
    </row>
    <row r="167" spans="2:5" ht="12.75">
      <c r="B167" s="1"/>
      <c r="C167" s="2"/>
      <c r="D167" s="2"/>
      <c r="E167" s="2"/>
    </row>
    <row r="168" spans="2:5" ht="12.75">
      <c r="B168" s="1"/>
      <c r="C168" s="2"/>
      <c r="D168" s="2"/>
      <c r="E168" s="2"/>
    </row>
    <row r="169" spans="2:5" ht="12.75">
      <c r="B169" s="1"/>
      <c r="C169" s="2"/>
      <c r="D169" s="2"/>
      <c r="E169" s="2"/>
    </row>
    <row r="170" spans="2:5" ht="12.75">
      <c r="B170" s="1"/>
      <c r="C170" s="2"/>
      <c r="D170" s="2"/>
      <c r="E170" s="2"/>
    </row>
    <row r="171" spans="2:5" ht="12.75">
      <c r="B171" s="1"/>
      <c r="C171" s="2"/>
      <c r="D171" s="2"/>
      <c r="E171" s="2"/>
    </row>
    <row r="172" spans="2:5" ht="12.75">
      <c r="B172" s="1"/>
      <c r="C172" s="2"/>
      <c r="D172" s="2"/>
      <c r="E172" s="2"/>
    </row>
    <row r="173" spans="2:5" ht="12.75">
      <c r="B173" s="1"/>
      <c r="C173" s="2"/>
      <c r="D173" s="2"/>
      <c r="E173" s="2"/>
    </row>
    <row r="174" spans="2:5" ht="12.75">
      <c r="B174" s="1"/>
      <c r="C174" s="2"/>
      <c r="D174" s="2"/>
      <c r="E174" s="2"/>
    </row>
    <row r="175" spans="2:5" ht="12.75">
      <c r="B175" s="1"/>
      <c r="C175" s="2"/>
      <c r="D175" s="2"/>
      <c r="E175" s="2"/>
    </row>
    <row r="176" spans="2:5" ht="12.75">
      <c r="B176" s="1"/>
      <c r="C176" s="2"/>
      <c r="D176" s="2"/>
      <c r="E176" s="2"/>
    </row>
    <row r="177" spans="2:5" ht="12.75">
      <c r="B177" s="1"/>
      <c r="C177" s="2"/>
      <c r="D177" s="2"/>
      <c r="E177" s="2"/>
    </row>
    <row r="178" spans="2:5" ht="12.75">
      <c r="B178" s="1"/>
      <c r="C178" s="2"/>
      <c r="D178" s="2"/>
      <c r="E178" s="2"/>
    </row>
    <row r="179" spans="2:5" ht="12.75">
      <c r="B179" s="1"/>
      <c r="C179" s="2"/>
      <c r="D179" s="2"/>
      <c r="E179" s="2"/>
    </row>
    <row r="180" spans="2:5" ht="12.75">
      <c r="B180" s="1"/>
      <c r="C180" s="2"/>
      <c r="D180" s="2"/>
      <c r="E180" s="2"/>
    </row>
    <row r="181" spans="2:5" ht="12.75">
      <c r="B181" s="1"/>
      <c r="C181" s="2"/>
      <c r="D181" s="2"/>
      <c r="E181" s="2"/>
    </row>
    <row r="182" spans="2:5" ht="12.75">
      <c r="B182" s="1"/>
      <c r="C182" s="2"/>
      <c r="D182" s="2"/>
      <c r="E182" s="2"/>
    </row>
    <row r="183" spans="2:5" ht="12.75">
      <c r="B183" s="1"/>
      <c r="C183" s="2"/>
      <c r="D183" s="2"/>
      <c r="E183" s="2"/>
    </row>
    <row r="184" spans="2:5" ht="12.75">
      <c r="B184" s="1"/>
      <c r="C184" s="2"/>
      <c r="D184" s="2"/>
      <c r="E184" s="2"/>
    </row>
    <row r="185" spans="2:5" ht="12.75">
      <c r="B185" s="1"/>
      <c r="C185" s="2"/>
      <c r="D185" s="2"/>
      <c r="E185" s="2"/>
    </row>
    <row r="186" spans="2:5" ht="12.75">
      <c r="B186" s="1"/>
      <c r="C186" s="2"/>
      <c r="D186" s="2"/>
      <c r="E186" s="2"/>
    </row>
    <row r="187" spans="2:5" ht="12.75">
      <c r="B187" s="1"/>
      <c r="C187" s="2"/>
      <c r="D187" s="2"/>
      <c r="E187" s="2"/>
    </row>
    <row r="188" spans="2:5" ht="12.75">
      <c r="B188" s="1"/>
      <c r="C188" s="2"/>
      <c r="D188" s="2"/>
      <c r="E188" s="2"/>
    </row>
    <row r="189" spans="2:5" ht="12.75">
      <c r="B189" s="1"/>
      <c r="C189" s="2"/>
      <c r="D189" s="2"/>
      <c r="E189" s="2"/>
    </row>
    <row r="190" spans="2:5" ht="12.75">
      <c r="B190" s="1"/>
      <c r="C190" s="2"/>
      <c r="D190" s="2"/>
      <c r="E190" s="2"/>
    </row>
    <row r="191" spans="2:5" ht="12.75">
      <c r="B191" s="1"/>
      <c r="C191" s="2"/>
      <c r="D191" s="2"/>
      <c r="E191" s="2"/>
    </row>
    <row r="192" spans="2:5" ht="12.75">
      <c r="B192" s="1"/>
      <c r="C192" s="2"/>
      <c r="D192" s="2"/>
      <c r="E192" s="2"/>
    </row>
    <row r="193" spans="2:5" ht="12.75">
      <c r="B193" s="1"/>
      <c r="C193" s="2"/>
      <c r="D193" s="2"/>
      <c r="E193" s="2"/>
    </row>
    <row r="194" spans="2:5" ht="12.75">
      <c r="B194" s="1"/>
      <c r="C194" s="2"/>
      <c r="D194" s="2"/>
      <c r="E194" s="2"/>
    </row>
    <row r="195" spans="2:5" ht="12.75">
      <c r="B195" s="1"/>
      <c r="C195" s="2"/>
      <c r="D195" s="2"/>
      <c r="E195" s="2"/>
    </row>
    <row r="196" spans="2:5" ht="12.75">
      <c r="B196" s="1"/>
      <c r="C196" s="2"/>
      <c r="D196" s="2"/>
      <c r="E196" s="2"/>
    </row>
    <row r="197" spans="2:5" ht="12.75">
      <c r="B197" s="1"/>
      <c r="C197" s="2"/>
      <c r="D197" s="2"/>
      <c r="E197" s="2"/>
    </row>
    <row r="198" spans="2:5" ht="12.75">
      <c r="B198" s="1"/>
      <c r="C198" s="2"/>
      <c r="D198" s="2"/>
      <c r="E198" s="2"/>
    </row>
    <row r="199" spans="2:5" ht="12.75">
      <c r="B199" s="1"/>
      <c r="C199" s="2"/>
      <c r="D199" s="2"/>
      <c r="E199" s="2"/>
    </row>
    <row r="200" spans="2:5" ht="12.75">
      <c r="B200" s="1"/>
      <c r="C200" s="2"/>
      <c r="D200" s="2"/>
      <c r="E200" s="2"/>
    </row>
    <row r="201" spans="2:5" ht="12.75">
      <c r="B201" s="1"/>
      <c r="C201" s="2"/>
      <c r="D201" s="2"/>
      <c r="E201" s="2"/>
    </row>
    <row r="202" spans="2:5" ht="12.75">
      <c r="B202" s="1"/>
      <c r="C202" s="2"/>
      <c r="D202" s="2"/>
      <c r="E202" s="2"/>
    </row>
    <row r="203" spans="2:5" ht="12.75">
      <c r="B203" s="1"/>
      <c r="C203" s="2"/>
      <c r="D203" s="2"/>
      <c r="E203" s="2"/>
    </row>
    <row r="204" spans="2:5" ht="12.75">
      <c r="B204" s="1"/>
      <c r="C204" s="2"/>
      <c r="D204" s="2"/>
      <c r="E204" s="2"/>
    </row>
    <row r="205" spans="2:5" ht="12.75">
      <c r="B205" s="1"/>
      <c r="C205" s="2"/>
      <c r="D205" s="2"/>
      <c r="E205" s="2"/>
    </row>
  </sheetData>
  <sheetProtection/>
  <mergeCells count="2">
    <mergeCell ref="B4:B5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23.57421875" style="0" customWidth="1"/>
    <col min="3" max="3" width="9.57421875" style="0" bestFit="1" customWidth="1"/>
    <col min="4" max="4" width="10.28125" style="0" bestFit="1" customWidth="1"/>
    <col min="5" max="5" width="17.7109375" style="0" bestFit="1" customWidth="1"/>
    <col min="6" max="6" width="7.28125" style="0" bestFit="1" customWidth="1"/>
    <col min="7" max="7" width="5.8515625" style="10" bestFit="1" customWidth="1"/>
  </cols>
  <sheetData>
    <row r="1" spans="1:2" ht="13.5">
      <c r="A1" s="6" t="s">
        <v>2</v>
      </c>
      <c r="B1" s="6" t="s">
        <v>114</v>
      </c>
    </row>
    <row r="2" ht="13.5">
      <c r="B2" s="6" t="s">
        <v>115</v>
      </c>
    </row>
    <row r="4" spans="2:7" ht="26.25">
      <c r="B4" s="41" t="s">
        <v>265</v>
      </c>
      <c r="C4" s="35" t="s">
        <v>268</v>
      </c>
      <c r="D4" s="23" t="s">
        <v>269</v>
      </c>
      <c r="E4" s="23" t="s">
        <v>270</v>
      </c>
      <c r="F4" s="40" t="s">
        <v>266</v>
      </c>
      <c r="G4" s="40"/>
    </row>
    <row r="5" spans="2:7" ht="12.75">
      <c r="B5" s="41"/>
      <c r="C5" s="36" t="s">
        <v>267</v>
      </c>
      <c r="D5" s="24" t="s">
        <v>267</v>
      </c>
      <c r="E5" s="24" t="s">
        <v>267</v>
      </c>
      <c r="F5" s="24" t="s">
        <v>267</v>
      </c>
      <c r="G5" s="24" t="s">
        <v>264</v>
      </c>
    </row>
    <row r="6" spans="2:7" ht="12.75">
      <c r="B6" s="38" t="s">
        <v>4</v>
      </c>
      <c r="C6" s="8">
        <v>86540</v>
      </c>
      <c r="D6" s="8">
        <v>23698</v>
      </c>
      <c r="E6" s="8">
        <v>5859</v>
      </c>
      <c r="F6" s="8">
        <v>116097</v>
      </c>
      <c r="G6" s="11">
        <f>F6/F$116</f>
        <v>0.12677666637546955</v>
      </c>
    </row>
    <row r="7" spans="2:7" ht="12.75">
      <c r="B7" s="38" t="s">
        <v>5</v>
      </c>
      <c r="C7" s="8">
        <v>104725</v>
      </c>
      <c r="D7" s="8">
        <v>90</v>
      </c>
      <c r="E7" s="8">
        <v>5</v>
      </c>
      <c r="F7" s="8">
        <v>104820</v>
      </c>
      <c r="G7" s="11">
        <f aca="true" t="shared" si="0" ref="G7:G70">F7/F$116</f>
        <v>0.11446230453393902</v>
      </c>
    </row>
    <row r="8" spans="2:7" ht="12.75">
      <c r="B8" s="38" t="s">
        <v>6</v>
      </c>
      <c r="C8" s="8">
        <v>92719</v>
      </c>
      <c r="D8" s="8">
        <v>5822</v>
      </c>
      <c r="E8" s="8">
        <v>2757</v>
      </c>
      <c r="F8" s="8">
        <v>101298</v>
      </c>
      <c r="G8" s="11">
        <f t="shared" si="0"/>
        <v>0.11061631868611864</v>
      </c>
    </row>
    <row r="9" spans="2:7" ht="12.75">
      <c r="B9" s="38" t="s">
        <v>7</v>
      </c>
      <c r="C9" s="8">
        <v>93463</v>
      </c>
      <c r="D9" s="8">
        <v>57</v>
      </c>
      <c r="E9" s="8"/>
      <c r="F9" s="8">
        <v>93520</v>
      </c>
      <c r="G9" s="11">
        <f t="shared" si="0"/>
        <v>0.10212282694155674</v>
      </c>
    </row>
    <row r="10" spans="2:7" ht="12.75">
      <c r="B10" s="38" t="s">
        <v>8</v>
      </c>
      <c r="C10" s="8">
        <v>77002</v>
      </c>
      <c r="D10" s="8">
        <v>704</v>
      </c>
      <c r="E10" s="8">
        <v>18</v>
      </c>
      <c r="F10" s="8">
        <v>77724</v>
      </c>
      <c r="G10" s="11">
        <f t="shared" si="0"/>
        <v>0.08487376605224076</v>
      </c>
    </row>
    <row r="11" spans="2:7" ht="12.75">
      <c r="B11" s="38" t="s">
        <v>9</v>
      </c>
      <c r="C11" s="8">
        <v>72067</v>
      </c>
      <c r="D11" s="8">
        <v>1582</v>
      </c>
      <c r="E11" s="8">
        <v>185</v>
      </c>
      <c r="F11" s="8">
        <v>73834</v>
      </c>
      <c r="G11" s="11">
        <f t="shared" si="0"/>
        <v>0.08062592819079235</v>
      </c>
    </row>
    <row r="12" spans="2:7" ht="12.75">
      <c r="B12" s="38" t="s">
        <v>11</v>
      </c>
      <c r="C12" s="8">
        <v>49972</v>
      </c>
      <c r="D12" s="8">
        <v>199</v>
      </c>
      <c r="E12" s="8">
        <v>133</v>
      </c>
      <c r="F12" s="8">
        <v>50304</v>
      </c>
      <c r="G12" s="11">
        <f t="shared" si="0"/>
        <v>0.054931423080283044</v>
      </c>
    </row>
    <row r="13" spans="2:7" ht="12.75">
      <c r="B13" s="38" t="s">
        <v>10</v>
      </c>
      <c r="C13" s="8">
        <v>46490</v>
      </c>
      <c r="D13" s="8">
        <v>359</v>
      </c>
      <c r="E13" s="8">
        <v>7</v>
      </c>
      <c r="F13" s="8">
        <v>46856</v>
      </c>
      <c r="G13" s="11">
        <f t="shared" si="0"/>
        <v>0.05116624443085525</v>
      </c>
    </row>
    <row r="14" spans="2:7" ht="12.75">
      <c r="B14" s="38" t="s">
        <v>13</v>
      </c>
      <c r="C14" s="8">
        <v>17665</v>
      </c>
      <c r="D14" s="8">
        <v>8316</v>
      </c>
      <c r="E14" s="8">
        <v>2129</v>
      </c>
      <c r="F14" s="8">
        <v>28110</v>
      </c>
      <c r="G14" s="11">
        <f t="shared" si="0"/>
        <v>0.030695815497510263</v>
      </c>
    </row>
    <row r="15" spans="2:7" ht="12.75">
      <c r="B15" s="38" t="s">
        <v>12</v>
      </c>
      <c r="C15" s="8">
        <v>26070</v>
      </c>
      <c r="D15" s="8">
        <v>625</v>
      </c>
      <c r="E15" s="8">
        <v>16</v>
      </c>
      <c r="F15" s="8">
        <v>26711</v>
      </c>
      <c r="G15" s="11">
        <f t="shared" si="0"/>
        <v>0.02916812265222329</v>
      </c>
    </row>
    <row r="16" spans="2:7" ht="12.75">
      <c r="B16" s="38" t="s">
        <v>14</v>
      </c>
      <c r="C16" s="8">
        <v>1019</v>
      </c>
      <c r="D16" s="8">
        <v>12522</v>
      </c>
      <c r="E16" s="8">
        <v>10104</v>
      </c>
      <c r="F16" s="8">
        <v>23645</v>
      </c>
      <c r="G16" s="11">
        <f t="shared" si="0"/>
        <v>0.02582008386476806</v>
      </c>
    </row>
    <row r="17" spans="2:7" ht="12.75">
      <c r="B17" s="38" t="s">
        <v>15</v>
      </c>
      <c r="C17" s="8">
        <v>22667</v>
      </c>
      <c r="D17" s="8">
        <v>18</v>
      </c>
      <c r="E17" s="8">
        <v>1</v>
      </c>
      <c r="F17" s="8">
        <v>22686</v>
      </c>
      <c r="G17" s="11">
        <f t="shared" si="0"/>
        <v>0.02477286625316677</v>
      </c>
    </row>
    <row r="18" spans="2:7" ht="12.75">
      <c r="B18" s="38" t="s">
        <v>16</v>
      </c>
      <c r="C18" s="8">
        <v>616</v>
      </c>
      <c r="D18" s="8">
        <v>14696</v>
      </c>
      <c r="E18" s="8">
        <v>6835</v>
      </c>
      <c r="F18" s="8">
        <v>22147</v>
      </c>
      <c r="G18" s="11">
        <f t="shared" si="0"/>
        <v>0.02418428409190181</v>
      </c>
    </row>
    <row r="19" spans="2:7" ht="12.75">
      <c r="B19" s="38" t="s">
        <v>17</v>
      </c>
      <c r="C19" s="8">
        <v>92</v>
      </c>
      <c r="D19" s="8">
        <v>10417</v>
      </c>
      <c r="E19" s="8">
        <v>9742</v>
      </c>
      <c r="F19" s="8">
        <v>20251</v>
      </c>
      <c r="G19" s="11">
        <f t="shared" si="0"/>
        <v>0.022113872630383506</v>
      </c>
    </row>
    <row r="20" spans="2:7" ht="12.75">
      <c r="B20" s="38" t="s">
        <v>20</v>
      </c>
      <c r="C20" s="8">
        <v>14108</v>
      </c>
      <c r="D20" s="8">
        <v>2</v>
      </c>
      <c r="E20" s="8"/>
      <c r="F20" s="8">
        <v>14110</v>
      </c>
      <c r="G20" s="11">
        <f t="shared" si="0"/>
        <v>0.015407967152965843</v>
      </c>
    </row>
    <row r="21" spans="2:7" ht="12.75">
      <c r="B21" s="38" t="s">
        <v>19</v>
      </c>
      <c r="C21" s="8">
        <v>1</v>
      </c>
      <c r="D21" s="8">
        <v>6217</v>
      </c>
      <c r="E21" s="8">
        <v>7381</v>
      </c>
      <c r="F21" s="8">
        <v>13599</v>
      </c>
      <c r="G21" s="11">
        <f t="shared" si="0"/>
        <v>0.01484996068838997</v>
      </c>
    </row>
    <row r="22" spans="2:7" ht="12.75">
      <c r="B22" s="38" t="s">
        <v>18</v>
      </c>
      <c r="C22" s="8">
        <v>10153</v>
      </c>
      <c r="D22" s="8">
        <v>508</v>
      </c>
      <c r="E22" s="8">
        <v>8</v>
      </c>
      <c r="F22" s="8">
        <v>10669</v>
      </c>
      <c r="G22" s="11">
        <f t="shared" si="0"/>
        <v>0.011650432427710317</v>
      </c>
    </row>
    <row r="23" spans="2:7" ht="12.75">
      <c r="B23" s="38" t="s">
        <v>26</v>
      </c>
      <c r="C23" s="8">
        <v>7077</v>
      </c>
      <c r="D23" s="8"/>
      <c r="E23" s="8"/>
      <c r="F23" s="8">
        <v>7077</v>
      </c>
      <c r="G23" s="11">
        <f t="shared" si="0"/>
        <v>0.0077280073381672055</v>
      </c>
    </row>
    <row r="24" spans="2:7" ht="12.75">
      <c r="B24" s="38" t="s">
        <v>22</v>
      </c>
      <c r="C24" s="8">
        <v>5288</v>
      </c>
      <c r="D24" s="8">
        <v>636</v>
      </c>
      <c r="E24" s="8">
        <v>16</v>
      </c>
      <c r="F24" s="8">
        <v>5940</v>
      </c>
      <c r="G24" s="11">
        <f t="shared" si="0"/>
        <v>0.006486415654756705</v>
      </c>
    </row>
    <row r="25" spans="2:7" ht="12.75">
      <c r="B25" s="38" t="s">
        <v>21</v>
      </c>
      <c r="C25" s="8">
        <v>5383</v>
      </c>
      <c r="D25" s="8"/>
      <c r="E25" s="8"/>
      <c r="F25" s="8">
        <v>5383</v>
      </c>
      <c r="G25" s="11">
        <f t="shared" si="0"/>
        <v>0.00587817768847733</v>
      </c>
    </row>
    <row r="26" spans="2:7" ht="12.75">
      <c r="B26" s="38" t="s">
        <v>25</v>
      </c>
      <c r="C26" s="8">
        <v>5155</v>
      </c>
      <c r="D26" s="8">
        <v>78</v>
      </c>
      <c r="E26" s="8">
        <v>1</v>
      </c>
      <c r="F26" s="8">
        <v>5234</v>
      </c>
      <c r="G26" s="11">
        <f t="shared" si="0"/>
        <v>0.005715471302524679</v>
      </c>
    </row>
    <row r="27" spans="2:7" ht="12.75">
      <c r="B27" s="38" t="s">
        <v>23</v>
      </c>
      <c r="C27" s="8">
        <v>4307</v>
      </c>
      <c r="D27" s="8"/>
      <c r="E27" s="8"/>
      <c r="F27" s="8">
        <v>4307</v>
      </c>
      <c r="G27" s="11">
        <f t="shared" si="0"/>
        <v>0.004703197344282345</v>
      </c>
    </row>
    <row r="28" spans="2:7" ht="12.75">
      <c r="B28" s="38" t="s">
        <v>24</v>
      </c>
      <c r="C28" s="8">
        <v>3186</v>
      </c>
      <c r="D28" s="8">
        <v>820</v>
      </c>
      <c r="E28" s="8">
        <v>33</v>
      </c>
      <c r="F28" s="8">
        <v>4039</v>
      </c>
      <c r="G28" s="11">
        <f t="shared" si="0"/>
        <v>0.0044105442474010655</v>
      </c>
    </row>
    <row r="29" spans="2:7" ht="12.75">
      <c r="B29" s="38" t="s">
        <v>27</v>
      </c>
      <c r="C29" s="8">
        <v>3336</v>
      </c>
      <c r="D29" s="8">
        <v>1</v>
      </c>
      <c r="E29" s="8"/>
      <c r="F29" s="8">
        <v>3337</v>
      </c>
      <c r="G29" s="11">
        <f t="shared" si="0"/>
        <v>0.00364396785183891</v>
      </c>
    </row>
    <row r="30" spans="2:7" ht="12.75">
      <c r="B30" s="38" t="s">
        <v>28</v>
      </c>
      <c r="C30" s="8">
        <v>2905</v>
      </c>
      <c r="D30" s="8"/>
      <c r="E30" s="8"/>
      <c r="F30" s="8">
        <v>2905</v>
      </c>
      <c r="G30" s="11">
        <f t="shared" si="0"/>
        <v>0.0031722285314929677</v>
      </c>
    </row>
    <row r="31" spans="2:7" ht="12.75">
      <c r="B31" s="38" t="s">
        <v>29</v>
      </c>
      <c r="C31" s="8">
        <v>3</v>
      </c>
      <c r="D31" s="8">
        <v>1139</v>
      </c>
      <c r="E31" s="8">
        <v>479</v>
      </c>
      <c r="F31" s="8">
        <v>1621</v>
      </c>
      <c r="G31" s="11">
        <f t="shared" si="0"/>
        <v>0.0017701144404647505</v>
      </c>
    </row>
    <row r="32" spans="2:7" ht="12.75">
      <c r="B32" s="38" t="s">
        <v>30</v>
      </c>
      <c r="C32" s="8">
        <v>1575</v>
      </c>
      <c r="D32" s="8">
        <v>1</v>
      </c>
      <c r="E32" s="8"/>
      <c r="F32" s="8">
        <v>1576</v>
      </c>
      <c r="G32" s="11">
        <f t="shared" si="0"/>
        <v>0.0017209749279287149</v>
      </c>
    </row>
    <row r="33" spans="2:7" ht="12.75">
      <c r="B33" s="38" t="s">
        <v>31</v>
      </c>
      <c r="C33" s="8">
        <v>1513</v>
      </c>
      <c r="D33" s="8">
        <v>14</v>
      </c>
      <c r="E33" s="8"/>
      <c r="F33" s="8">
        <v>1527</v>
      </c>
      <c r="G33" s="11">
        <f t="shared" si="0"/>
        <v>0.0016674674587228095</v>
      </c>
    </row>
    <row r="34" spans="2:7" ht="12.75">
      <c r="B34" s="38" t="s">
        <v>38</v>
      </c>
      <c r="C34" s="8">
        <v>1461</v>
      </c>
      <c r="D34" s="8"/>
      <c r="E34" s="8"/>
      <c r="F34" s="8">
        <v>1461</v>
      </c>
      <c r="G34" s="11">
        <f t="shared" si="0"/>
        <v>0.0015953961736699571</v>
      </c>
    </row>
    <row r="35" spans="2:7" ht="12.75">
      <c r="B35" s="38" t="s">
        <v>32</v>
      </c>
      <c r="C35" s="8">
        <v>402</v>
      </c>
      <c r="D35" s="8">
        <v>994</v>
      </c>
      <c r="E35" s="8">
        <v>46</v>
      </c>
      <c r="F35" s="8">
        <v>1442</v>
      </c>
      <c r="G35" s="11">
        <f t="shared" si="0"/>
        <v>0.0015746483794880754</v>
      </c>
    </row>
    <row r="36" spans="2:7" ht="12.75">
      <c r="B36" s="38" t="s">
        <v>33</v>
      </c>
      <c r="C36" s="8">
        <v>433</v>
      </c>
      <c r="D36" s="8">
        <v>579</v>
      </c>
      <c r="E36" s="8">
        <v>22</v>
      </c>
      <c r="F36" s="8">
        <v>1034</v>
      </c>
      <c r="G36" s="11">
        <f t="shared" si="0"/>
        <v>0.0011291167991613522</v>
      </c>
    </row>
    <row r="37" spans="2:7" ht="12.75">
      <c r="B37" s="38" t="s">
        <v>45</v>
      </c>
      <c r="C37" s="8">
        <v>815</v>
      </c>
      <c r="D37" s="8">
        <v>204</v>
      </c>
      <c r="E37" s="8">
        <v>2</v>
      </c>
      <c r="F37" s="8">
        <v>1021</v>
      </c>
      <c r="G37" s="11">
        <f t="shared" si="0"/>
        <v>0.0011149209399842755</v>
      </c>
    </row>
    <row r="38" spans="2:7" ht="12.75">
      <c r="B38" s="38" t="s">
        <v>35</v>
      </c>
      <c r="C38" s="8">
        <v>1</v>
      </c>
      <c r="D38" s="8">
        <v>2</v>
      </c>
      <c r="E38" s="8">
        <v>844</v>
      </c>
      <c r="F38" s="8">
        <v>847</v>
      </c>
      <c r="G38" s="11">
        <f t="shared" si="0"/>
        <v>0.0009249148248449376</v>
      </c>
    </row>
    <row r="39" spans="2:7" ht="12.75">
      <c r="B39" s="38" t="s">
        <v>105</v>
      </c>
      <c r="C39" s="8">
        <v>758</v>
      </c>
      <c r="D39" s="8"/>
      <c r="E39" s="8"/>
      <c r="F39" s="8">
        <v>758</v>
      </c>
      <c r="G39" s="11">
        <f t="shared" si="0"/>
        <v>0.0008277277889403337</v>
      </c>
    </row>
    <row r="40" spans="2:7" ht="12.75">
      <c r="B40" s="38" t="s">
        <v>34</v>
      </c>
      <c r="C40" s="8">
        <v>737</v>
      </c>
      <c r="D40" s="8">
        <v>2</v>
      </c>
      <c r="E40" s="8"/>
      <c r="F40" s="8">
        <v>739</v>
      </c>
      <c r="G40" s="11">
        <f t="shared" si="0"/>
        <v>0.000806979994758452</v>
      </c>
    </row>
    <row r="41" spans="2:7" ht="12.75">
      <c r="B41" s="38" t="s">
        <v>39</v>
      </c>
      <c r="C41" s="8">
        <v>173</v>
      </c>
      <c r="D41" s="8">
        <v>68</v>
      </c>
      <c r="E41" s="8">
        <v>426</v>
      </c>
      <c r="F41" s="8">
        <v>667</v>
      </c>
      <c r="G41" s="11">
        <f t="shared" si="0"/>
        <v>0.0007283567747007949</v>
      </c>
    </row>
    <row r="42" spans="2:7" ht="12.75">
      <c r="B42" s="38" t="s">
        <v>40</v>
      </c>
      <c r="C42" s="8">
        <v>25</v>
      </c>
      <c r="D42" s="8">
        <v>173</v>
      </c>
      <c r="E42" s="8">
        <v>426</v>
      </c>
      <c r="F42" s="8">
        <v>624</v>
      </c>
      <c r="G42" s="11">
        <f t="shared" si="0"/>
        <v>0.0006814012404996943</v>
      </c>
    </row>
    <row r="43" spans="2:7" ht="12.75">
      <c r="B43" s="38" t="s">
        <v>41</v>
      </c>
      <c r="C43" s="8">
        <v>565</v>
      </c>
      <c r="D43" s="8">
        <v>3</v>
      </c>
      <c r="E43" s="8">
        <v>3</v>
      </c>
      <c r="F43" s="8">
        <v>571</v>
      </c>
      <c r="G43" s="11">
        <f t="shared" si="0"/>
        <v>0.000623525814623919</v>
      </c>
    </row>
    <row r="44" spans="2:7" ht="12.75">
      <c r="B44" s="38" t="s">
        <v>42</v>
      </c>
      <c r="C44" s="8">
        <v>139</v>
      </c>
      <c r="D44" s="8">
        <v>220</v>
      </c>
      <c r="E44" s="8">
        <v>207</v>
      </c>
      <c r="F44" s="8">
        <v>566</v>
      </c>
      <c r="G44" s="11">
        <f t="shared" si="0"/>
        <v>0.0006180658687865816</v>
      </c>
    </row>
    <row r="45" spans="2:7" ht="12.75">
      <c r="B45" s="38" t="s">
        <v>36</v>
      </c>
      <c r="C45" s="8">
        <v>554</v>
      </c>
      <c r="D45" s="8">
        <v>5</v>
      </c>
      <c r="E45" s="8">
        <v>2</v>
      </c>
      <c r="F45" s="8">
        <v>561</v>
      </c>
      <c r="G45" s="11">
        <f t="shared" si="0"/>
        <v>0.0006126059229492444</v>
      </c>
    </row>
    <row r="46" spans="2:7" ht="12.75">
      <c r="B46" s="38" t="s">
        <v>80</v>
      </c>
      <c r="C46" s="8">
        <v>531</v>
      </c>
      <c r="D46" s="8">
        <v>4</v>
      </c>
      <c r="E46" s="8"/>
      <c r="F46" s="8">
        <v>535</v>
      </c>
      <c r="G46" s="11">
        <f t="shared" si="0"/>
        <v>0.0005842142045950904</v>
      </c>
    </row>
    <row r="47" spans="2:7" ht="12.75">
      <c r="B47" s="38" t="s">
        <v>43</v>
      </c>
      <c r="C47" s="8">
        <v>2</v>
      </c>
      <c r="D47" s="8">
        <v>441</v>
      </c>
      <c r="E47" s="8">
        <v>84</v>
      </c>
      <c r="F47" s="8">
        <v>527</v>
      </c>
      <c r="G47" s="11">
        <f t="shared" si="0"/>
        <v>0.0005754782912553507</v>
      </c>
    </row>
    <row r="48" spans="2:7" ht="12.75">
      <c r="B48" s="38" t="s">
        <v>94</v>
      </c>
      <c r="C48" s="8">
        <v>476</v>
      </c>
      <c r="D48" s="8"/>
      <c r="E48" s="8"/>
      <c r="F48" s="8">
        <v>476</v>
      </c>
      <c r="G48" s="11">
        <f t="shared" si="0"/>
        <v>0.0005197868437145103</v>
      </c>
    </row>
    <row r="49" spans="2:7" ht="12.75">
      <c r="B49" s="38" t="s">
        <v>44</v>
      </c>
      <c r="C49" s="8">
        <v>251</v>
      </c>
      <c r="D49" s="8">
        <v>195</v>
      </c>
      <c r="E49" s="8">
        <v>4</v>
      </c>
      <c r="F49" s="8">
        <v>450</v>
      </c>
      <c r="G49" s="11">
        <f t="shared" si="0"/>
        <v>0.0004913951253603565</v>
      </c>
    </row>
    <row r="50" spans="2:7" ht="12.75">
      <c r="B50" s="38" t="s">
        <v>37</v>
      </c>
      <c r="C50" s="8">
        <v>414</v>
      </c>
      <c r="D50" s="8"/>
      <c r="E50" s="8"/>
      <c r="F50" s="8">
        <v>414</v>
      </c>
      <c r="G50" s="11">
        <f t="shared" si="0"/>
        <v>0.0004520835153315279</v>
      </c>
    </row>
    <row r="51" spans="2:7" ht="12.75">
      <c r="B51" s="38" t="s">
        <v>49</v>
      </c>
      <c r="C51" s="8">
        <v>351</v>
      </c>
      <c r="D51" s="8"/>
      <c r="E51" s="8">
        <v>62</v>
      </c>
      <c r="F51" s="8">
        <v>413</v>
      </c>
      <c r="G51" s="11">
        <f t="shared" si="0"/>
        <v>0.00045099152616406043</v>
      </c>
    </row>
    <row r="52" spans="2:7" ht="12.75">
      <c r="B52" s="38" t="s">
        <v>106</v>
      </c>
      <c r="C52" s="8">
        <v>336</v>
      </c>
      <c r="D52" s="8"/>
      <c r="E52" s="8"/>
      <c r="F52" s="8">
        <v>336</v>
      </c>
      <c r="G52" s="11">
        <f t="shared" si="0"/>
        <v>0.00036690836026906614</v>
      </c>
    </row>
    <row r="53" spans="2:7" ht="12.75">
      <c r="B53" s="38" t="s">
        <v>46</v>
      </c>
      <c r="C53" s="8">
        <v>334</v>
      </c>
      <c r="D53" s="8">
        <v>2</v>
      </c>
      <c r="E53" s="8"/>
      <c r="F53" s="8">
        <v>336</v>
      </c>
      <c r="G53" s="11">
        <f t="shared" si="0"/>
        <v>0.00036690836026906614</v>
      </c>
    </row>
    <row r="54" spans="2:7" ht="12.75">
      <c r="B54" s="38" t="s">
        <v>47</v>
      </c>
      <c r="C54" s="8">
        <v>224</v>
      </c>
      <c r="D54" s="8">
        <v>110</v>
      </c>
      <c r="E54" s="8"/>
      <c r="F54" s="8">
        <v>334</v>
      </c>
      <c r="G54" s="11">
        <f t="shared" si="0"/>
        <v>0.0003647243819341312</v>
      </c>
    </row>
    <row r="55" spans="2:7" ht="12.75">
      <c r="B55" s="38" t="s">
        <v>48</v>
      </c>
      <c r="C55" s="8">
        <v>321</v>
      </c>
      <c r="D55" s="8"/>
      <c r="E55" s="8"/>
      <c r="F55" s="8">
        <v>321</v>
      </c>
      <c r="G55" s="11">
        <f t="shared" si="0"/>
        <v>0.00035052852275705424</v>
      </c>
    </row>
    <row r="56" spans="2:7" ht="12.75">
      <c r="B56" s="38" t="s">
        <v>50</v>
      </c>
      <c r="C56" s="8">
        <v>0</v>
      </c>
      <c r="D56" s="8">
        <v>4</v>
      </c>
      <c r="E56" s="8">
        <v>296</v>
      </c>
      <c r="F56" s="8">
        <v>300</v>
      </c>
      <c r="G56" s="11">
        <f t="shared" si="0"/>
        <v>0.0003275967502402376</v>
      </c>
    </row>
    <row r="57" spans="2:7" ht="12.75">
      <c r="B57" s="38" t="s">
        <v>51</v>
      </c>
      <c r="C57" s="8">
        <v>73</v>
      </c>
      <c r="D57" s="8">
        <v>218</v>
      </c>
      <c r="E57" s="8">
        <v>2</v>
      </c>
      <c r="F57" s="8">
        <v>293</v>
      </c>
      <c r="G57" s="11">
        <f t="shared" si="0"/>
        <v>0.0003199528260679654</v>
      </c>
    </row>
    <row r="58" spans="2:7" ht="12.75">
      <c r="B58" s="38" t="s">
        <v>52</v>
      </c>
      <c r="C58" s="8">
        <v>17</v>
      </c>
      <c r="D58" s="8">
        <v>155</v>
      </c>
      <c r="E58" s="8">
        <v>75</v>
      </c>
      <c r="F58" s="8">
        <v>247</v>
      </c>
      <c r="G58" s="11">
        <f t="shared" si="0"/>
        <v>0.0002697213243644623</v>
      </c>
    </row>
    <row r="59" spans="2:7" ht="12.75">
      <c r="B59" s="38" t="s">
        <v>53</v>
      </c>
      <c r="C59" s="8">
        <v>0</v>
      </c>
      <c r="D59" s="8"/>
      <c r="E59" s="8">
        <v>246</v>
      </c>
      <c r="F59" s="8">
        <v>246</v>
      </c>
      <c r="G59" s="11">
        <f t="shared" si="0"/>
        <v>0.00026862933519699483</v>
      </c>
    </row>
    <row r="60" spans="2:7" ht="12.75">
      <c r="B60" s="38" t="s">
        <v>56</v>
      </c>
      <c r="C60" s="8">
        <v>240</v>
      </c>
      <c r="D60" s="8"/>
      <c r="E60" s="8"/>
      <c r="F60" s="8">
        <v>240</v>
      </c>
      <c r="G60" s="11">
        <f t="shared" si="0"/>
        <v>0.0002620774001921901</v>
      </c>
    </row>
    <row r="61" spans="2:7" ht="12.75">
      <c r="B61" s="38" t="s">
        <v>54</v>
      </c>
      <c r="C61" s="8">
        <v>44</v>
      </c>
      <c r="D61" s="8">
        <v>186</v>
      </c>
      <c r="E61" s="8">
        <v>4</v>
      </c>
      <c r="F61" s="8">
        <v>234</v>
      </c>
      <c r="G61" s="11">
        <f t="shared" si="0"/>
        <v>0.00025552546518738535</v>
      </c>
    </row>
    <row r="62" spans="2:7" ht="12.75">
      <c r="B62" s="38" t="s">
        <v>69</v>
      </c>
      <c r="C62" s="8">
        <v>230</v>
      </c>
      <c r="D62" s="8"/>
      <c r="E62" s="8">
        <v>1</v>
      </c>
      <c r="F62" s="8">
        <v>231</v>
      </c>
      <c r="G62" s="11">
        <f t="shared" si="0"/>
        <v>0.000252249497684983</v>
      </c>
    </row>
    <row r="63" spans="2:7" ht="12.75">
      <c r="B63" s="38" t="s">
        <v>55</v>
      </c>
      <c r="C63" s="8">
        <v>213</v>
      </c>
      <c r="D63" s="8"/>
      <c r="E63" s="8"/>
      <c r="F63" s="8">
        <v>213</v>
      </c>
      <c r="G63" s="11">
        <f t="shared" si="0"/>
        <v>0.0002325936926705687</v>
      </c>
    </row>
    <row r="64" spans="2:7" ht="12.75">
      <c r="B64" s="38" t="s">
        <v>58</v>
      </c>
      <c r="C64" s="8">
        <v>0</v>
      </c>
      <c r="D64" s="8"/>
      <c r="E64" s="8">
        <v>211</v>
      </c>
      <c r="F64" s="8">
        <v>211</v>
      </c>
      <c r="G64" s="11">
        <f t="shared" si="0"/>
        <v>0.0002304097143356338</v>
      </c>
    </row>
    <row r="65" spans="2:7" ht="12.75">
      <c r="B65" s="38" t="s">
        <v>86</v>
      </c>
      <c r="C65" s="8">
        <v>210</v>
      </c>
      <c r="D65" s="8"/>
      <c r="E65" s="8"/>
      <c r="F65" s="8">
        <v>210</v>
      </c>
      <c r="G65" s="11">
        <f t="shared" si="0"/>
        <v>0.00022931772516816633</v>
      </c>
    </row>
    <row r="66" spans="2:7" ht="12.75">
      <c r="B66" s="38" t="s">
        <v>57</v>
      </c>
      <c r="C66" s="8">
        <v>31</v>
      </c>
      <c r="D66" s="8">
        <v>156</v>
      </c>
      <c r="E66" s="8">
        <v>20</v>
      </c>
      <c r="F66" s="8">
        <v>207</v>
      </c>
      <c r="G66" s="11">
        <f t="shared" si="0"/>
        <v>0.00022604175766576396</v>
      </c>
    </row>
    <row r="67" spans="2:7" ht="12.75">
      <c r="B67" s="38" t="s">
        <v>65</v>
      </c>
      <c r="C67" s="8">
        <v>196</v>
      </c>
      <c r="D67" s="8"/>
      <c r="E67" s="8"/>
      <c r="F67" s="8">
        <v>196</v>
      </c>
      <c r="G67" s="11">
        <f t="shared" si="0"/>
        <v>0.00021402987682362192</v>
      </c>
    </row>
    <row r="68" spans="2:7" ht="12.75">
      <c r="B68" s="38" t="s">
        <v>59</v>
      </c>
      <c r="C68" s="8">
        <v>0</v>
      </c>
      <c r="D68" s="8"/>
      <c r="E68" s="8">
        <v>193</v>
      </c>
      <c r="F68" s="8">
        <v>193</v>
      </c>
      <c r="G68" s="11">
        <f t="shared" si="0"/>
        <v>0.00021075390932121952</v>
      </c>
    </row>
    <row r="69" spans="2:7" ht="12.75">
      <c r="B69" s="38" t="s">
        <v>63</v>
      </c>
      <c r="C69" s="8">
        <v>0</v>
      </c>
      <c r="D69" s="8">
        <v>150</v>
      </c>
      <c r="E69" s="8">
        <v>38</v>
      </c>
      <c r="F69" s="8">
        <v>188</v>
      </c>
      <c r="G69" s="11">
        <f t="shared" si="0"/>
        <v>0.00020529396348388225</v>
      </c>
    </row>
    <row r="70" spans="2:7" ht="12.75">
      <c r="B70" s="38" t="s">
        <v>64</v>
      </c>
      <c r="C70" s="8">
        <v>106</v>
      </c>
      <c r="D70" s="8">
        <v>67</v>
      </c>
      <c r="E70" s="8">
        <v>2</v>
      </c>
      <c r="F70" s="8">
        <v>175</v>
      </c>
      <c r="G70" s="11">
        <f t="shared" si="0"/>
        <v>0.00019109810430680528</v>
      </c>
    </row>
    <row r="71" spans="2:7" ht="12.75">
      <c r="B71" s="38" t="s">
        <v>66</v>
      </c>
      <c r="C71" s="8">
        <v>97</v>
      </c>
      <c r="D71" s="8">
        <v>71</v>
      </c>
      <c r="E71" s="8">
        <v>2</v>
      </c>
      <c r="F71" s="8">
        <v>170</v>
      </c>
      <c r="G71" s="11">
        <f aca="true" t="shared" si="1" ref="G71:G116">F71/F$116</f>
        <v>0.00018563815846946798</v>
      </c>
    </row>
    <row r="72" spans="2:7" ht="12.75">
      <c r="B72" s="38" t="s">
        <v>110</v>
      </c>
      <c r="C72" s="8">
        <v>160</v>
      </c>
      <c r="D72" s="8"/>
      <c r="E72" s="8"/>
      <c r="F72" s="8">
        <v>160</v>
      </c>
      <c r="G72" s="11">
        <f t="shared" si="1"/>
        <v>0.0001747182667947934</v>
      </c>
    </row>
    <row r="73" spans="2:7" ht="12.75">
      <c r="B73" s="38" t="s">
        <v>104</v>
      </c>
      <c r="C73" s="8">
        <v>154</v>
      </c>
      <c r="D73" s="8"/>
      <c r="E73" s="8"/>
      <c r="F73" s="8">
        <v>154</v>
      </c>
      <c r="G73" s="11">
        <f t="shared" si="1"/>
        <v>0.00016816633178998863</v>
      </c>
    </row>
    <row r="74" spans="2:7" ht="12.75">
      <c r="B74" s="38" t="s">
        <v>67</v>
      </c>
      <c r="C74" s="8">
        <v>0</v>
      </c>
      <c r="D74" s="8">
        <v>124</v>
      </c>
      <c r="E74" s="8">
        <v>27</v>
      </c>
      <c r="F74" s="8">
        <v>151</v>
      </c>
      <c r="G74" s="11">
        <f t="shared" si="1"/>
        <v>0.00016489036428758626</v>
      </c>
    </row>
    <row r="75" spans="2:7" ht="12.75">
      <c r="B75" s="38" t="s">
        <v>68</v>
      </c>
      <c r="C75" s="8">
        <v>145</v>
      </c>
      <c r="D75" s="8">
        <v>5</v>
      </c>
      <c r="E75" s="8">
        <v>1</v>
      </c>
      <c r="F75" s="8">
        <v>151</v>
      </c>
      <c r="G75" s="11">
        <f t="shared" si="1"/>
        <v>0.00016489036428758626</v>
      </c>
    </row>
    <row r="76" spans="2:7" ht="12.75">
      <c r="B76" s="38" t="s">
        <v>62</v>
      </c>
      <c r="C76" s="8">
        <v>84</v>
      </c>
      <c r="D76" s="8">
        <v>32</v>
      </c>
      <c r="E76" s="8">
        <v>25</v>
      </c>
      <c r="F76" s="8">
        <v>141</v>
      </c>
      <c r="G76" s="11">
        <f t="shared" si="1"/>
        <v>0.0001539704726129117</v>
      </c>
    </row>
    <row r="77" spans="2:7" ht="12.75">
      <c r="B77" s="38" t="s">
        <v>71</v>
      </c>
      <c r="C77" s="8">
        <v>0</v>
      </c>
      <c r="D77" s="8"/>
      <c r="E77" s="8">
        <v>139</v>
      </c>
      <c r="F77" s="8">
        <v>139</v>
      </c>
      <c r="G77" s="11">
        <f t="shared" si="1"/>
        <v>0.00015178649427797676</v>
      </c>
    </row>
    <row r="78" spans="2:7" ht="12.75">
      <c r="B78" s="38" t="s">
        <v>72</v>
      </c>
      <c r="C78" s="8">
        <v>131</v>
      </c>
      <c r="D78" s="8">
        <v>8</v>
      </c>
      <c r="E78" s="8"/>
      <c r="F78" s="8">
        <v>139</v>
      </c>
      <c r="G78" s="11">
        <f t="shared" si="1"/>
        <v>0.00015178649427797676</v>
      </c>
    </row>
    <row r="79" spans="2:7" ht="12.75">
      <c r="B79" s="38" t="s">
        <v>73</v>
      </c>
      <c r="C79" s="8">
        <v>0</v>
      </c>
      <c r="D79" s="8"/>
      <c r="E79" s="8">
        <v>132</v>
      </c>
      <c r="F79" s="8">
        <v>132</v>
      </c>
      <c r="G79" s="11">
        <f t="shared" si="1"/>
        <v>0.00014414257010570455</v>
      </c>
    </row>
    <row r="80" spans="2:7" ht="12.75">
      <c r="B80" s="38" t="s">
        <v>74</v>
      </c>
      <c r="C80" s="8">
        <v>0</v>
      </c>
      <c r="D80" s="8">
        <v>99</v>
      </c>
      <c r="E80" s="8">
        <v>33</v>
      </c>
      <c r="F80" s="8">
        <v>132</v>
      </c>
      <c r="G80" s="11">
        <f t="shared" si="1"/>
        <v>0.00014414257010570455</v>
      </c>
    </row>
    <row r="81" spans="2:7" ht="12.75">
      <c r="B81" s="38" t="s">
        <v>76</v>
      </c>
      <c r="C81" s="8">
        <v>28</v>
      </c>
      <c r="D81" s="8">
        <v>99</v>
      </c>
      <c r="E81" s="8"/>
      <c r="F81" s="8">
        <v>127</v>
      </c>
      <c r="G81" s="11">
        <f t="shared" si="1"/>
        <v>0.00013868262426836725</v>
      </c>
    </row>
    <row r="82" spans="2:7" ht="12.75">
      <c r="B82" s="38" t="s">
        <v>60</v>
      </c>
      <c r="C82" s="8">
        <v>126</v>
      </c>
      <c r="D82" s="8"/>
      <c r="E82" s="8"/>
      <c r="F82" s="8">
        <v>126</v>
      </c>
      <c r="G82" s="11">
        <f t="shared" si="1"/>
        <v>0.0001375906351008998</v>
      </c>
    </row>
    <row r="83" spans="2:7" ht="12.75">
      <c r="B83" s="38" t="s">
        <v>77</v>
      </c>
      <c r="C83" s="8">
        <v>0</v>
      </c>
      <c r="D83" s="8"/>
      <c r="E83" s="8">
        <v>120</v>
      </c>
      <c r="F83" s="8">
        <v>120</v>
      </c>
      <c r="G83" s="11">
        <f t="shared" si="1"/>
        <v>0.00013103870009609504</v>
      </c>
    </row>
    <row r="84" spans="2:7" ht="12.75">
      <c r="B84" s="38" t="s">
        <v>116</v>
      </c>
      <c r="C84" s="8">
        <v>119</v>
      </c>
      <c r="D84" s="8"/>
      <c r="E84" s="8"/>
      <c r="F84" s="8">
        <v>119</v>
      </c>
      <c r="G84" s="11">
        <f t="shared" si="1"/>
        <v>0.00012994671092862758</v>
      </c>
    </row>
    <row r="85" spans="2:7" ht="12.75">
      <c r="B85" s="38" t="s">
        <v>78</v>
      </c>
      <c r="C85" s="8">
        <v>11</v>
      </c>
      <c r="D85" s="8">
        <v>105</v>
      </c>
      <c r="E85" s="8">
        <v>1</v>
      </c>
      <c r="F85" s="8">
        <v>117</v>
      </c>
      <c r="G85" s="11">
        <f t="shared" si="1"/>
        <v>0.00012776273259369267</v>
      </c>
    </row>
    <row r="86" spans="2:7" ht="12.75">
      <c r="B86" s="38" t="s">
        <v>81</v>
      </c>
      <c r="C86" s="8">
        <v>97</v>
      </c>
      <c r="D86" s="8">
        <v>7</v>
      </c>
      <c r="E86" s="8">
        <v>9</v>
      </c>
      <c r="F86" s="8">
        <v>113</v>
      </c>
      <c r="G86" s="11">
        <f t="shared" si="1"/>
        <v>0.00012339477592382284</v>
      </c>
    </row>
    <row r="87" spans="2:7" ht="12.75">
      <c r="B87" s="38" t="s">
        <v>61</v>
      </c>
      <c r="C87" s="8">
        <v>0</v>
      </c>
      <c r="D87" s="8">
        <v>110</v>
      </c>
      <c r="E87" s="8"/>
      <c r="F87" s="8">
        <v>110</v>
      </c>
      <c r="G87" s="11">
        <f t="shared" si="1"/>
        <v>0.00012011880842142045</v>
      </c>
    </row>
    <row r="88" spans="2:7" ht="12.75">
      <c r="B88" s="38" t="s">
        <v>82</v>
      </c>
      <c r="C88" s="8">
        <v>107</v>
      </c>
      <c r="D88" s="8">
        <v>2</v>
      </c>
      <c r="E88" s="8"/>
      <c r="F88" s="8">
        <v>109</v>
      </c>
      <c r="G88" s="11">
        <f t="shared" si="1"/>
        <v>0.000119026819253953</v>
      </c>
    </row>
    <row r="89" spans="2:7" ht="12.75">
      <c r="B89" s="38" t="s">
        <v>70</v>
      </c>
      <c r="C89" s="8">
        <v>2</v>
      </c>
      <c r="D89" s="8">
        <v>106</v>
      </c>
      <c r="E89" s="8"/>
      <c r="F89" s="8">
        <v>108</v>
      </c>
      <c r="G89" s="11">
        <f t="shared" si="1"/>
        <v>0.00011793483008648554</v>
      </c>
    </row>
    <row r="90" spans="2:7" ht="12.75">
      <c r="B90" s="38" t="s">
        <v>83</v>
      </c>
      <c r="C90" s="8">
        <v>23</v>
      </c>
      <c r="D90" s="8">
        <v>68</v>
      </c>
      <c r="E90" s="8">
        <v>11</v>
      </c>
      <c r="F90" s="8">
        <v>102</v>
      </c>
      <c r="G90" s="11">
        <f t="shared" si="1"/>
        <v>0.00011138289508168078</v>
      </c>
    </row>
    <row r="91" spans="2:7" ht="12.75">
      <c r="B91" s="38" t="s">
        <v>107</v>
      </c>
      <c r="C91" s="8">
        <v>0</v>
      </c>
      <c r="D91" s="8">
        <v>101</v>
      </c>
      <c r="E91" s="8"/>
      <c r="F91" s="8">
        <v>101</v>
      </c>
      <c r="G91" s="11">
        <f t="shared" si="1"/>
        <v>0.00011029090591421333</v>
      </c>
    </row>
    <row r="92" spans="2:7" ht="12.75">
      <c r="B92" s="38" t="s">
        <v>112</v>
      </c>
      <c r="C92" s="8">
        <v>94</v>
      </c>
      <c r="D92" s="8"/>
      <c r="E92" s="8"/>
      <c r="F92" s="8">
        <v>94</v>
      </c>
      <c r="G92" s="11">
        <f t="shared" si="1"/>
        <v>0.00010264698174194113</v>
      </c>
    </row>
    <row r="93" spans="2:7" ht="12.75">
      <c r="B93" s="38" t="s">
        <v>84</v>
      </c>
      <c r="C93" s="8">
        <v>16</v>
      </c>
      <c r="D93" s="8">
        <v>74</v>
      </c>
      <c r="E93" s="8">
        <v>3</v>
      </c>
      <c r="F93" s="8">
        <v>93</v>
      </c>
      <c r="G93" s="11">
        <f t="shared" si="1"/>
        <v>0.00010155499257447366</v>
      </c>
    </row>
    <row r="94" spans="2:7" ht="12.75">
      <c r="B94" s="38" t="s">
        <v>75</v>
      </c>
      <c r="C94" s="8">
        <v>30</v>
      </c>
      <c r="D94" s="8">
        <v>63</v>
      </c>
      <c r="E94" s="8"/>
      <c r="F94" s="8">
        <v>93</v>
      </c>
      <c r="G94" s="11">
        <f t="shared" si="1"/>
        <v>0.00010155499257447366</v>
      </c>
    </row>
    <row r="95" spans="2:7" ht="12.75">
      <c r="B95" s="38" t="s">
        <v>88</v>
      </c>
      <c r="C95" s="8">
        <v>90</v>
      </c>
      <c r="D95" s="8">
        <v>1</v>
      </c>
      <c r="E95" s="8"/>
      <c r="F95" s="8">
        <v>91</v>
      </c>
      <c r="G95" s="11">
        <f t="shared" si="1"/>
        <v>9.937101423953874E-05</v>
      </c>
    </row>
    <row r="96" spans="2:7" ht="12.75">
      <c r="B96" s="38" t="s">
        <v>79</v>
      </c>
      <c r="C96" s="8">
        <v>39</v>
      </c>
      <c r="D96" s="8">
        <v>50</v>
      </c>
      <c r="E96" s="8"/>
      <c r="F96" s="8">
        <v>89</v>
      </c>
      <c r="G96" s="11">
        <f t="shared" si="1"/>
        <v>9.718703590460382E-05</v>
      </c>
    </row>
    <row r="97" spans="2:7" ht="12.75">
      <c r="B97" s="38" t="s">
        <v>90</v>
      </c>
      <c r="C97" s="8">
        <v>1</v>
      </c>
      <c r="D97" s="8">
        <v>67</v>
      </c>
      <c r="E97" s="8">
        <v>19</v>
      </c>
      <c r="F97" s="8">
        <v>87</v>
      </c>
      <c r="G97" s="11">
        <f t="shared" si="1"/>
        <v>9.50030575696689E-05</v>
      </c>
    </row>
    <row r="98" spans="2:7" ht="12.75">
      <c r="B98" s="38" t="s">
        <v>89</v>
      </c>
      <c r="C98" s="8">
        <v>1</v>
      </c>
      <c r="D98" s="8">
        <v>70</v>
      </c>
      <c r="E98" s="8">
        <v>14</v>
      </c>
      <c r="F98" s="8">
        <v>85</v>
      </c>
      <c r="G98" s="11">
        <f t="shared" si="1"/>
        <v>9.281907923473399E-05</v>
      </c>
    </row>
    <row r="99" spans="2:7" ht="12.75">
      <c r="B99" s="38" t="s">
        <v>85</v>
      </c>
      <c r="C99" s="8">
        <v>84</v>
      </c>
      <c r="D99" s="8"/>
      <c r="E99" s="8"/>
      <c r="F99" s="8">
        <v>84</v>
      </c>
      <c r="G99" s="11">
        <f t="shared" si="1"/>
        <v>9.172709006726654E-05</v>
      </c>
    </row>
    <row r="100" spans="2:7" ht="12.75">
      <c r="B100" s="38" t="s">
        <v>117</v>
      </c>
      <c r="C100" s="8">
        <v>77</v>
      </c>
      <c r="D100" s="8"/>
      <c r="E100" s="8"/>
      <c r="F100" s="8">
        <v>77</v>
      </c>
      <c r="G100" s="11">
        <f t="shared" si="1"/>
        <v>8.408316589499432E-05</v>
      </c>
    </row>
    <row r="101" spans="2:7" ht="12.75">
      <c r="B101" s="38" t="s">
        <v>91</v>
      </c>
      <c r="C101" s="8">
        <v>4</v>
      </c>
      <c r="D101" s="8">
        <v>51</v>
      </c>
      <c r="E101" s="8">
        <v>22</v>
      </c>
      <c r="F101" s="8">
        <v>77</v>
      </c>
      <c r="G101" s="11">
        <f t="shared" si="1"/>
        <v>8.408316589499432E-05</v>
      </c>
    </row>
    <row r="102" spans="2:7" ht="12.75">
      <c r="B102" s="38" t="s">
        <v>102</v>
      </c>
      <c r="C102" s="8">
        <v>75</v>
      </c>
      <c r="D102" s="8"/>
      <c r="E102" s="8"/>
      <c r="F102" s="8">
        <v>75</v>
      </c>
      <c r="G102" s="11">
        <f t="shared" si="1"/>
        <v>8.18991875600594E-05</v>
      </c>
    </row>
    <row r="103" spans="2:7" ht="12.75">
      <c r="B103" s="38" t="s">
        <v>92</v>
      </c>
      <c r="C103" s="8">
        <v>0</v>
      </c>
      <c r="D103" s="8"/>
      <c r="E103" s="8">
        <v>73</v>
      </c>
      <c r="F103" s="8">
        <v>73</v>
      </c>
      <c r="G103" s="11">
        <f t="shared" si="1"/>
        <v>7.971520922512448E-05</v>
      </c>
    </row>
    <row r="104" spans="2:7" ht="12.75">
      <c r="B104" s="38" t="s">
        <v>93</v>
      </c>
      <c r="C104" s="8">
        <v>36</v>
      </c>
      <c r="D104" s="8">
        <v>35</v>
      </c>
      <c r="E104" s="8">
        <v>1</v>
      </c>
      <c r="F104" s="8">
        <v>72</v>
      </c>
      <c r="G104" s="11">
        <f t="shared" si="1"/>
        <v>7.862322005765703E-05</v>
      </c>
    </row>
    <row r="105" spans="2:7" ht="12.75">
      <c r="B105" s="38" t="s">
        <v>99</v>
      </c>
      <c r="C105" s="8">
        <v>71</v>
      </c>
      <c r="D105" s="8"/>
      <c r="E105" s="8"/>
      <c r="F105" s="8">
        <v>71</v>
      </c>
      <c r="G105" s="11">
        <f t="shared" si="1"/>
        <v>7.753123089018956E-05</v>
      </c>
    </row>
    <row r="106" spans="2:7" ht="12.75">
      <c r="B106" s="38" t="s">
        <v>118</v>
      </c>
      <c r="C106" s="8">
        <v>69</v>
      </c>
      <c r="D106" s="8"/>
      <c r="E106" s="8"/>
      <c r="F106" s="8">
        <v>69</v>
      </c>
      <c r="G106" s="11">
        <f t="shared" si="1"/>
        <v>7.534725255525465E-05</v>
      </c>
    </row>
    <row r="107" spans="2:7" ht="12.75">
      <c r="B107" s="38" t="s">
        <v>95</v>
      </c>
      <c r="C107" s="8">
        <v>13</v>
      </c>
      <c r="D107" s="8">
        <v>53</v>
      </c>
      <c r="E107" s="8">
        <v>1</v>
      </c>
      <c r="F107" s="8">
        <v>67</v>
      </c>
      <c r="G107" s="11">
        <f t="shared" si="1"/>
        <v>7.316327422031974E-05</v>
      </c>
    </row>
    <row r="108" spans="2:7" ht="12.75">
      <c r="B108" s="38" t="s">
        <v>96</v>
      </c>
      <c r="C108" s="8">
        <v>65</v>
      </c>
      <c r="D108" s="8">
        <v>2</v>
      </c>
      <c r="E108" s="8"/>
      <c r="F108" s="8">
        <v>67</v>
      </c>
      <c r="G108" s="11">
        <f t="shared" si="1"/>
        <v>7.316327422031974E-05</v>
      </c>
    </row>
    <row r="109" spans="2:7" ht="12.75">
      <c r="B109" s="38" t="s">
        <v>111</v>
      </c>
      <c r="C109" s="8">
        <v>65</v>
      </c>
      <c r="D109" s="8"/>
      <c r="E109" s="8"/>
      <c r="F109" s="8">
        <v>65</v>
      </c>
      <c r="G109" s="11">
        <f t="shared" si="1"/>
        <v>7.097929588538482E-05</v>
      </c>
    </row>
    <row r="110" spans="2:7" ht="12.75">
      <c r="B110" s="38" t="s">
        <v>113</v>
      </c>
      <c r="C110" s="8">
        <v>64</v>
      </c>
      <c r="D110" s="8"/>
      <c r="E110" s="8"/>
      <c r="F110" s="8">
        <v>64</v>
      </c>
      <c r="G110" s="11">
        <f t="shared" si="1"/>
        <v>6.988730671791736E-05</v>
      </c>
    </row>
    <row r="111" spans="2:7" ht="12.75">
      <c r="B111" s="38" t="s">
        <v>87</v>
      </c>
      <c r="C111" s="8">
        <v>62</v>
      </c>
      <c r="D111" s="8"/>
      <c r="E111" s="8"/>
      <c r="F111" s="8">
        <v>62</v>
      </c>
      <c r="G111" s="11">
        <f t="shared" si="1"/>
        <v>6.770332838298244E-05</v>
      </c>
    </row>
    <row r="112" spans="2:7" ht="12.75">
      <c r="B112" s="38" t="s">
        <v>101</v>
      </c>
      <c r="C112" s="8">
        <v>0</v>
      </c>
      <c r="D112" s="8">
        <v>39</v>
      </c>
      <c r="E112" s="8">
        <v>22</v>
      </c>
      <c r="F112" s="8">
        <v>61</v>
      </c>
      <c r="G112" s="11">
        <f t="shared" si="1"/>
        <v>6.661133921551499E-05</v>
      </c>
    </row>
    <row r="113" spans="2:7" ht="12.75">
      <c r="B113" s="38" t="s">
        <v>103</v>
      </c>
      <c r="C113" s="8">
        <v>2</v>
      </c>
      <c r="D113" s="8">
        <v>58</v>
      </c>
      <c r="E113" s="8"/>
      <c r="F113" s="8">
        <v>60</v>
      </c>
      <c r="G113" s="11">
        <f t="shared" si="1"/>
        <v>6.551935004804752E-05</v>
      </c>
    </row>
    <row r="114" spans="2:7" ht="12.75">
      <c r="B114" s="38" t="s">
        <v>3</v>
      </c>
      <c r="C114" s="37">
        <v>1677</v>
      </c>
      <c r="D114" s="7">
        <v>1323</v>
      </c>
      <c r="E114" s="7">
        <v>1219</v>
      </c>
      <c r="F114" s="7">
        <f>SUM(C114:E114)</f>
        <v>4219</v>
      </c>
      <c r="G114" s="11">
        <f t="shared" si="1"/>
        <v>0.004607102297545208</v>
      </c>
    </row>
    <row r="115" spans="2:8" ht="13.5" thickBot="1">
      <c r="B115" s="33"/>
      <c r="C115" s="33"/>
      <c r="D115" s="32"/>
      <c r="E115" s="32"/>
      <c r="F115" s="32"/>
      <c r="G115" s="32"/>
      <c r="H115" s="9"/>
    </row>
    <row r="116" spans="2:7" ht="13.5" thickBot="1">
      <c r="B116" s="34" t="s">
        <v>1</v>
      </c>
      <c r="C116" s="30">
        <f>SUM(C6:C114)</f>
        <v>769679</v>
      </c>
      <c r="D116" s="30">
        <f>SUM(D6:D114)</f>
        <v>95282</v>
      </c>
      <c r="E116" s="30">
        <f>SUM(E6:E114)</f>
        <v>50799</v>
      </c>
      <c r="F116" s="30">
        <f>SUM(F6:F114)</f>
        <v>915760</v>
      </c>
      <c r="G116" s="31">
        <f t="shared" si="1"/>
        <v>1</v>
      </c>
    </row>
    <row r="117" ht="12.75">
      <c r="G117"/>
    </row>
    <row r="118" spans="2:8" ht="12.75">
      <c r="B118" s="5" t="s">
        <v>0</v>
      </c>
      <c r="C118" s="3"/>
      <c r="D118" s="3"/>
      <c r="E118" s="3"/>
      <c r="F118" s="4"/>
      <c r="G118" s="4"/>
      <c r="H118" s="4"/>
    </row>
    <row r="119" ht="12.75">
      <c r="G119"/>
    </row>
    <row r="120" ht="12.75">
      <c r="G120"/>
    </row>
    <row r="121" spans="3:7" ht="12.75">
      <c r="C121" s="2"/>
      <c r="D121" s="2"/>
      <c r="E121" s="2"/>
      <c r="G121"/>
    </row>
    <row r="122" spans="2:7" ht="12.75">
      <c r="B122" s="1"/>
      <c r="C122" s="3"/>
      <c r="D122" s="3"/>
      <c r="E122" s="3"/>
      <c r="F122" s="4"/>
      <c r="G122"/>
    </row>
    <row r="123" spans="2:7" ht="12.75">
      <c r="B123" s="1"/>
      <c r="C123" s="2"/>
      <c r="D123" s="2"/>
      <c r="E123" s="2"/>
      <c r="G123"/>
    </row>
    <row r="124" spans="2:7" ht="12.75">
      <c r="B124" s="1"/>
      <c r="C124" s="2"/>
      <c r="D124" s="2"/>
      <c r="E124" s="2"/>
      <c r="F124" s="2"/>
      <c r="G124"/>
    </row>
    <row r="125" spans="3:7" ht="12.75">
      <c r="C125" s="2"/>
      <c r="D125" s="2"/>
      <c r="E125" s="2"/>
      <c r="G125"/>
    </row>
    <row r="126" spans="2:7" ht="12.75">
      <c r="B126" s="1"/>
      <c r="C126" s="2"/>
      <c r="D126" s="2"/>
      <c r="E126" s="2"/>
      <c r="G126"/>
    </row>
    <row r="127" spans="2:7" ht="12.75">
      <c r="B127" s="1"/>
      <c r="C127" s="2"/>
      <c r="D127" s="2"/>
      <c r="E127" s="2"/>
      <c r="G127"/>
    </row>
    <row r="128" spans="2:7" ht="12.75">
      <c r="B128" s="1"/>
      <c r="C128" s="2"/>
      <c r="D128" s="2"/>
      <c r="E128" s="2"/>
      <c r="G128"/>
    </row>
    <row r="129" spans="2:7" ht="12.75">
      <c r="B129" s="1"/>
      <c r="C129" s="2"/>
      <c r="D129" s="2"/>
      <c r="E129" s="2"/>
      <c r="G129"/>
    </row>
    <row r="130" spans="2:7" ht="12.75">
      <c r="B130" s="1"/>
      <c r="C130" s="2"/>
      <c r="D130" s="2"/>
      <c r="E130" s="2"/>
      <c r="G130"/>
    </row>
    <row r="131" spans="2:7" ht="12.75">
      <c r="B131" s="1"/>
      <c r="C131" s="2"/>
      <c r="D131" s="2"/>
      <c r="E131" s="2"/>
      <c r="G131"/>
    </row>
    <row r="132" spans="2:7" ht="12.75">
      <c r="B132" s="1"/>
      <c r="C132" s="2"/>
      <c r="D132" s="2"/>
      <c r="E132" s="2"/>
      <c r="G132"/>
    </row>
    <row r="133" spans="2:7" ht="12.75">
      <c r="B133" s="1"/>
      <c r="C133" s="2"/>
      <c r="D133" s="2"/>
      <c r="E133" s="2"/>
      <c r="G133"/>
    </row>
    <row r="134" spans="2:7" ht="12.75">
      <c r="B134" s="1"/>
      <c r="C134" s="2"/>
      <c r="D134" s="2"/>
      <c r="E134" s="2"/>
      <c r="G134"/>
    </row>
    <row r="135" spans="2:7" ht="12.75">
      <c r="B135" s="1"/>
      <c r="C135" s="2"/>
      <c r="D135" s="2"/>
      <c r="E135" s="2"/>
      <c r="G135"/>
    </row>
    <row r="136" spans="2:7" ht="12.75">
      <c r="B136" s="1"/>
      <c r="C136" s="2"/>
      <c r="D136" s="2"/>
      <c r="E136" s="2"/>
      <c r="G136"/>
    </row>
    <row r="137" spans="2:7" ht="12.75">
      <c r="B137" s="1"/>
      <c r="C137" s="2"/>
      <c r="D137" s="2"/>
      <c r="E137" s="2"/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spans="2:7" ht="12.75">
      <c r="B142" s="1"/>
      <c r="C142" s="2"/>
      <c r="D142" s="2"/>
      <c r="E142" s="2"/>
      <c r="G142"/>
    </row>
    <row r="143" spans="2:7" ht="12.75">
      <c r="B143" s="1"/>
      <c r="C143" s="2"/>
      <c r="D143" s="2"/>
      <c r="E143" s="2"/>
      <c r="G143"/>
    </row>
    <row r="144" spans="2:5" ht="12.75">
      <c r="B144" s="1"/>
      <c r="C144" s="2"/>
      <c r="D144" s="2"/>
      <c r="E144" s="2"/>
    </row>
    <row r="145" spans="2:5" ht="12.75">
      <c r="B145" s="1"/>
      <c r="C145" s="2"/>
      <c r="D145" s="2"/>
      <c r="E145" s="2"/>
    </row>
    <row r="146" spans="2:5" ht="12.75">
      <c r="B146" s="1"/>
      <c r="C146" s="2"/>
      <c r="D146" s="2"/>
      <c r="E146" s="2"/>
    </row>
    <row r="147" spans="2:5" ht="12.75">
      <c r="B147" s="1"/>
      <c r="C147" s="2"/>
      <c r="D147" s="2"/>
      <c r="E147" s="2"/>
    </row>
    <row r="148" spans="2:5" ht="12.75">
      <c r="B148" s="1"/>
      <c r="C148" s="2"/>
      <c r="D148" s="2"/>
      <c r="E148" s="2"/>
    </row>
    <row r="149" spans="2:5" ht="12.75">
      <c r="B149" s="1"/>
      <c r="C149" s="2"/>
      <c r="D149" s="2"/>
      <c r="E149" s="2"/>
    </row>
    <row r="150" spans="2:5" ht="12.75">
      <c r="B150" s="1"/>
      <c r="C150" s="2"/>
      <c r="D150" s="2"/>
      <c r="E150" s="2"/>
    </row>
    <row r="151" spans="2:5" ht="12.75">
      <c r="B151" s="1"/>
      <c r="C151" s="2"/>
      <c r="D151" s="2"/>
      <c r="E151" s="2"/>
    </row>
    <row r="152" spans="2:5" ht="12.75">
      <c r="B152" s="1"/>
      <c r="C152" s="2"/>
      <c r="D152" s="2"/>
      <c r="E152" s="2"/>
    </row>
    <row r="153" spans="2:5" ht="12.75">
      <c r="B153" s="1"/>
      <c r="C153" s="2"/>
      <c r="D153" s="2"/>
      <c r="E153" s="2"/>
    </row>
    <row r="154" spans="2:5" ht="12.75">
      <c r="B154" s="1"/>
      <c r="C154" s="2"/>
      <c r="D154" s="2"/>
      <c r="E154" s="2"/>
    </row>
    <row r="155" spans="2:5" ht="12.75">
      <c r="B155" s="1"/>
      <c r="C155" s="2"/>
      <c r="D155" s="2"/>
      <c r="E155" s="2"/>
    </row>
    <row r="156" spans="2:5" ht="12.75">
      <c r="B156" s="1"/>
      <c r="C156" s="2"/>
      <c r="D156" s="2"/>
      <c r="E156" s="2"/>
    </row>
    <row r="157" spans="2:5" ht="12.75">
      <c r="B157" s="1"/>
      <c r="C157" s="2"/>
      <c r="D157" s="2"/>
      <c r="E157" s="2"/>
    </row>
    <row r="158" spans="2:5" ht="12.75">
      <c r="B158" s="1"/>
      <c r="C158" s="2"/>
      <c r="D158" s="2"/>
      <c r="E158" s="2"/>
    </row>
    <row r="159" spans="2:5" ht="12.75">
      <c r="B159" s="1"/>
      <c r="C159" s="2"/>
      <c r="D159" s="2"/>
      <c r="E159" s="2"/>
    </row>
    <row r="160" spans="2:5" ht="12.75">
      <c r="B160" s="1"/>
      <c r="C160" s="2"/>
      <c r="D160" s="2"/>
      <c r="E160" s="2"/>
    </row>
    <row r="161" spans="2:5" ht="12.75">
      <c r="B161" s="1"/>
      <c r="C161" s="2"/>
      <c r="D161" s="2"/>
      <c r="E161" s="2"/>
    </row>
    <row r="162" spans="2:5" ht="12.75">
      <c r="B162" s="1"/>
      <c r="C162" s="2"/>
      <c r="D162" s="2"/>
      <c r="E162" s="2"/>
    </row>
    <row r="163" spans="2:5" ht="12.75">
      <c r="B163" s="1"/>
      <c r="C163" s="2"/>
      <c r="D163" s="2"/>
      <c r="E163" s="2"/>
    </row>
    <row r="164" spans="2:5" ht="12.75">
      <c r="B164" s="1"/>
      <c r="C164" s="2"/>
      <c r="D164" s="2"/>
      <c r="E164" s="2"/>
    </row>
    <row r="165" spans="2:5" ht="12.75">
      <c r="B165" s="1"/>
      <c r="C165" s="2"/>
      <c r="D165" s="2"/>
      <c r="E165" s="2"/>
    </row>
    <row r="166" spans="2:5" ht="12.75">
      <c r="B166" s="1"/>
      <c r="C166" s="2"/>
      <c r="D166" s="2"/>
      <c r="E166" s="2"/>
    </row>
    <row r="167" spans="2:5" ht="12.75">
      <c r="B167" s="1"/>
      <c r="C167" s="2"/>
      <c r="D167" s="2"/>
      <c r="E167" s="2"/>
    </row>
    <row r="168" spans="2:5" ht="12.75">
      <c r="B168" s="1"/>
      <c r="C168" s="2"/>
      <c r="D168" s="2"/>
      <c r="E168" s="2"/>
    </row>
    <row r="169" spans="2:5" ht="12.75">
      <c r="B169" s="1"/>
      <c r="C169" s="2"/>
      <c r="D169" s="2"/>
      <c r="E169" s="2"/>
    </row>
    <row r="170" spans="2:5" ht="12.75">
      <c r="B170" s="1"/>
      <c r="C170" s="2"/>
      <c r="D170" s="2"/>
      <c r="E170" s="2"/>
    </row>
    <row r="171" spans="2:5" ht="12.75">
      <c r="B171" s="1"/>
      <c r="C171" s="2"/>
      <c r="D171" s="2"/>
      <c r="E171" s="2"/>
    </row>
    <row r="172" spans="2:5" ht="12.75">
      <c r="B172" s="1"/>
      <c r="C172" s="2"/>
      <c r="D172" s="2"/>
      <c r="E172" s="2"/>
    </row>
    <row r="173" spans="2:5" ht="12.75">
      <c r="B173" s="1"/>
      <c r="C173" s="2"/>
      <c r="D173" s="2"/>
      <c r="E173" s="2"/>
    </row>
    <row r="174" spans="2:5" ht="12.75">
      <c r="B174" s="1"/>
      <c r="C174" s="2"/>
      <c r="D174" s="2"/>
      <c r="E174" s="2"/>
    </row>
    <row r="175" spans="2:5" ht="12.75">
      <c r="B175" s="1"/>
      <c r="C175" s="2"/>
      <c r="D175" s="2"/>
      <c r="E175" s="2"/>
    </row>
    <row r="176" spans="2:5" ht="12.75">
      <c r="B176" s="1"/>
      <c r="C176" s="2"/>
      <c r="D176" s="2"/>
      <c r="E176" s="2"/>
    </row>
    <row r="177" spans="2:5" ht="12.75">
      <c r="B177" s="1"/>
      <c r="C177" s="2"/>
      <c r="D177" s="2"/>
      <c r="E177" s="2"/>
    </row>
    <row r="178" spans="2:5" ht="12.75">
      <c r="B178" s="1"/>
      <c r="C178" s="2"/>
      <c r="D178" s="2"/>
      <c r="E178" s="2"/>
    </row>
    <row r="179" spans="2:5" ht="12.75">
      <c r="B179" s="1"/>
      <c r="C179" s="2"/>
      <c r="D179" s="2"/>
      <c r="E179" s="2"/>
    </row>
    <row r="180" spans="2:5" ht="12.75">
      <c r="B180" s="1"/>
      <c r="C180" s="2"/>
      <c r="D180" s="2"/>
      <c r="E180" s="2"/>
    </row>
    <row r="181" spans="2:5" ht="12.75">
      <c r="B181" s="1"/>
      <c r="C181" s="2"/>
      <c r="D181" s="2"/>
      <c r="E181" s="2"/>
    </row>
    <row r="182" spans="2:5" ht="12.75">
      <c r="B182" s="1"/>
      <c r="C182" s="2"/>
      <c r="D182" s="2"/>
      <c r="E182" s="2"/>
    </row>
    <row r="183" spans="2:5" ht="12.75">
      <c r="B183" s="1"/>
      <c r="C183" s="2"/>
      <c r="D183" s="2"/>
      <c r="E183" s="2"/>
    </row>
    <row r="184" spans="2:5" ht="12.75">
      <c r="B184" s="1"/>
      <c r="C184" s="2"/>
      <c r="D184" s="2"/>
      <c r="E184" s="2"/>
    </row>
    <row r="185" spans="2:5" ht="12.75">
      <c r="B185" s="1"/>
      <c r="C185" s="2"/>
      <c r="D185" s="2"/>
      <c r="E185" s="2"/>
    </row>
    <row r="186" spans="2:5" ht="12.75">
      <c r="B186" s="1"/>
      <c r="C186" s="2"/>
      <c r="D186" s="2"/>
      <c r="E186" s="2"/>
    </row>
    <row r="187" spans="2:5" ht="12.75">
      <c r="B187" s="1"/>
      <c r="C187" s="2"/>
      <c r="D187" s="2"/>
      <c r="E187" s="2"/>
    </row>
    <row r="188" spans="2:5" ht="12.75">
      <c r="B188" s="1"/>
      <c r="C188" s="2"/>
      <c r="D188" s="2"/>
      <c r="E188" s="2"/>
    </row>
    <row r="189" spans="2:5" ht="12.75">
      <c r="B189" s="1"/>
      <c r="C189" s="2"/>
      <c r="D189" s="2"/>
      <c r="E189" s="2"/>
    </row>
    <row r="190" spans="2:5" ht="12.75">
      <c r="B190" s="1"/>
      <c r="C190" s="2"/>
      <c r="D190" s="2"/>
      <c r="E190" s="2"/>
    </row>
    <row r="191" spans="2:5" ht="12.75">
      <c r="B191" s="1"/>
      <c r="C191" s="2"/>
      <c r="D191" s="2"/>
      <c r="E191" s="2"/>
    </row>
    <row r="192" spans="2:5" ht="12.75">
      <c r="B192" s="1"/>
      <c r="C192" s="2"/>
      <c r="D192" s="2"/>
      <c r="E192" s="2"/>
    </row>
    <row r="193" spans="2:5" ht="12.75">
      <c r="B193" s="1"/>
      <c r="C193" s="2"/>
      <c r="D193" s="2"/>
      <c r="E193" s="2"/>
    </row>
    <row r="194" spans="2:5" ht="12.75">
      <c r="B194" s="1"/>
      <c r="C194" s="2"/>
      <c r="D194" s="2"/>
      <c r="E194" s="2"/>
    </row>
    <row r="195" spans="2:5" ht="12.75">
      <c r="B195" s="1"/>
      <c r="C195" s="2"/>
      <c r="D195" s="2"/>
      <c r="E195" s="2"/>
    </row>
    <row r="196" spans="2:5" ht="12.75">
      <c r="B196" s="1"/>
      <c r="C196" s="2"/>
      <c r="D196" s="2"/>
      <c r="E196" s="2"/>
    </row>
    <row r="197" spans="2:5" ht="12.75">
      <c r="B197" s="1"/>
      <c r="C197" s="2"/>
      <c r="D197" s="2"/>
      <c r="E197" s="2"/>
    </row>
    <row r="198" spans="2:5" ht="12.75">
      <c r="B198" s="1"/>
      <c r="C198" s="2"/>
      <c r="D198" s="2"/>
      <c r="E198" s="2"/>
    </row>
    <row r="199" spans="2:5" ht="12.75">
      <c r="B199" s="1"/>
      <c r="C199" s="2"/>
      <c r="D199" s="2"/>
      <c r="E199" s="2"/>
    </row>
    <row r="200" spans="2:5" ht="12.75">
      <c r="B200" s="1"/>
      <c r="C200" s="2"/>
      <c r="D200" s="2"/>
      <c r="E200" s="2"/>
    </row>
  </sheetData>
  <sheetProtection/>
  <mergeCells count="2">
    <mergeCell ref="B4:B5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bestFit="1" customWidth="1"/>
    <col min="2" max="2" width="23.57421875" style="0" customWidth="1"/>
    <col min="3" max="3" width="14.421875" style="0" customWidth="1"/>
    <col min="4" max="4" width="12.421875" style="0" customWidth="1"/>
    <col min="5" max="5" width="20.421875" style="0" customWidth="1"/>
    <col min="6" max="6" width="7.7109375" style="0" customWidth="1"/>
    <col min="7" max="7" width="5.8515625" style="10" bestFit="1" customWidth="1"/>
  </cols>
  <sheetData>
    <row r="1" spans="1:2" ht="13.5">
      <c r="A1" s="6" t="s">
        <v>2</v>
      </c>
      <c r="B1" s="6" t="s">
        <v>108</v>
      </c>
    </row>
    <row r="2" ht="13.5">
      <c r="B2" s="6" t="s">
        <v>109</v>
      </c>
    </row>
    <row r="4" spans="2:7" ht="26.25">
      <c r="B4" s="41" t="s">
        <v>265</v>
      </c>
      <c r="C4" s="35" t="s">
        <v>268</v>
      </c>
      <c r="D4" s="23" t="s">
        <v>269</v>
      </c>
      <c r="E4" s="23" t="s">
        <v>270</v>
      </c>
      <c r="F4" s="40" t="s">
        <v>266</v>
      </c>
      <c r="G4" s="40"/>
    </row>
    <row r="5" spans="2:7" ht="12.75">
      <c r="B5" s="41"/>
      <c r="C5" s="36" t="s">
        <v>267</v>
      </c>
      <c r="D5" s="24" t="s">
        <v>267</v>
      </c>
      <c r="E5" s="24" t="s">
        <v>267</v>
      </c>
      <c r="F5" s="24" t="s">
        <v>267</v>
      </c>
      <c r="G5" s="24" t="s">
        <v>264</v>
      </c>
    </row>
    <row r="6" spans="2:7" ht="12.75">
      <c r="B6" s="38" t="s">
        <v>4</v>
      </c>
      <c r="C6" s="8">
        <v>83803</v>
      </c>
      <c r="D6" s="8">
        <v>24462</v>
      </c>
      <c r="E6" s="8">
        <v>5506</v>
      </c>
      <c r="F6" s="8">
        <f aca="true" t="shared" si="0" ref="F6:F69">SUM(C6:E6)</f>
        <v>113771</v>
      </c>
      <c r="G6" s="11">
        <f>F6/F$116</f>
        <v>0.12854114930165608</v>
      </c>
    </row>
    <row r="7" spans="2:7" ht="12.75">
      <c r="B7" s="38" t="s">
        <v>5</v>
      </c>
      <c r="C7" s="8">
        <v>102689</v>
      </c>
      <c r="D7" s="8">
        <v>87</v>
      </c>
      <c r="E7" s="8">
        <v>5</v>
      </c>
      <c r="F7" s="8">
        <f t="shared" si="0"/>
        <v>102781</v>
      </c>
      <c r="G7" s="11">
        <f aca="true" t="shared" si="1" ref="G7:G70">F7/F$116</f>
        <v>0.11612438904794294</v>
      </c>
    </row>
    <row r="8" spans="2:7" ht="12.75">
      <c r="B8" s="38" t="s">
        <v>6</v>
      </c>
      <c r="C8" s="8">
        <v>89592</v>
      </c>
      <c r="D8" s="8">
        <v>5845</v>
      </c>
      <c r="E8" s="8">
        <v>2572</v>
      </c>
      <c r="F8" s="8">
        <f t="shared" si="0"/>
        <v>98009</v>
      </c>
      <c r="G8" s="11">
        <f t="shared" si="1"/>
        <v>0.11073287131084382</v>
      </c>
    </row>
    <row r="9" spans="2:7" ht="12.75">
      <c r="B9" s="38" t="s">
        <v>7</v>
      </c>
      <c r="C9" s="8">
        <v>88384</v>
      </c>
      <c r="D9" s="8">
        <v>56</v>
      </c>
      <c r="E9" s="8"/>
      <c r="F9" s="8">
        <f t="shared" si="0"/>
        <v>88440</v>
      </c>
      <c r="G9" s="11">
        <f t="shared" si="1"/>
        <v>0.09992159024917127</v>
      </c>
    </row>
    <row r="10" spans="2:7" ht="12.75">
      <c r="B10" s="38" t="s">
        <v>8</v>
      </c>
      <c r="C10" s="8">
        <v>73057</v>
      </c>
      <c r="D10" s="8">
        <v>771</v>
      </c>
      <c r="E10" s="8">
        <v>18</v>
      </c>
      <c r="F10" s="8">
        <f t="shared" si="0"/>
        <v>73846</v>
      </c>
      <c r="G10" s="11">
        <f t="shared" si="1"/>
        <v>0.08343294610515946</v>
      </c>
    </row>
    <row r="11" spans="2:7" ht="12.75">
      <c r="B11" s="38" t="s">
        <v>9</v>
      </c>
      <c r="C11" s="8">
        <v>66953</v>
      </c>
      <c r="D11" s="8">
        <v>1605</v>
      </c>
      <c r="E11" s="8">
        <v>185</v>
      </c>
      <c r="F11" s="8">
        <f t="shared" si="0"/>
        <v>68743</v>
      </c>
      <c r="G11" s="11">
        <f t="shared" si="1"/>
        <v>0.07766745678990028</v>
      </c>
    </row>
    <row r="12" spans="2:7" ht="12.75">
      <c r="B12" s="38" t="s">
        <v>11</v>
      </c>
      <c r="C12" s="8">
        <v>46813</v>
      </c>
      <c r="D12" s="8">
        <v>199</v>
      </c>
      <c r="E12" s="8">
        <v>133</v>
      </c>
      <c r="F12" s="8">
        <f t="shared" si="0"/>
        <v>47145</v>
      </c>
      <c r="G12" s="11">
        <f t="shared" si="1"/>
        <v>0.05326552885908163</v>
      </c>
    </row>
    <row r="13" spans="2:7" ht="12.75">
      <c r="B13" s="38" t="s">
        <v>10</v>
      </c>
      <c r="C13" s="8">
        <v>44981</v>
      </c>
      <c r="D13" s="8">
        <v>353</v>
      </c>
      <c r="E13" s="8">
        <v>6</v>
      </c>
      <c r="F13" s="8">
        <f t="shared" si="0"/>
        <v>45340</v>
      </c>
      <c r="G13" s="11">
        <f t="shared" si="1"/>
        <v>0.05122619744343539</v>
      </c>
    </row>
    <row r="14" spans="2:7" ht="12.75">
      <c r="B14" s="38" t="s">
        <v>12</v>
      </c>
      <c r="C14" s="8">
        <v>26694</v>
      </c>
      <c r="D14" s="8">
        <v>684</v>
      </c>
      <c r="E14" s="8">
        <v>17</v>
      </c>
      <c r="F14" s="8">
        <f t="shared" si="0"/>
        <v>27395</v>
      </c>
      <c r="G14" s="11">
        <f t="shared" si="1"/>
        <v>0.030951514754365073</v>
      </c>
    </row>
    <row r="15" spans="2:7" ht="12.75">
      <c r="B15" s="38" t="s">
        <v>13</v>
      </c>
      <c r="C15" s="8">
        <v>16862</v>
      </c>
      <c r="D15" s="8">
        <v>8255</v>
      </c>
      <c r="E15" s="8">
        <v>2111</v>
      </c>
      <c r="F15" s="8">
        <f t="shared" si="0"/>
        <v>27228</v>
      </c>
      <c r="G15" s="11">
        <f t="shared" si="1"/>
        <v>0.030762834230036583</v>
      </c>
    </row>
    <row r="16" spans="2:7" ht="12.75">
      <c r="B16" s="38" t="s">
        <v>14</v>
      </c>
      <c r="C16" s="8">
        <v>1039</v>
      </c>
      <c r="D16" s="8">
        <v>12417</v>
      </c>
      <c r="E16" s="8">
        <v>9569</v>
      </c>
      <c r="F16" s="8">
        <f t="shared" si="0"/>
        <v>23025</v>
      </c>
      <c r="G16" s="11">
        <f t="shared" si="1"/>
        <v>0.026014186063853105</v>
      </c>
    </row>
    <row r="17" spans="2:7" ht="12.75">
      <c r="B17" s="38" t="s">
        <v>15</v>
      </c>
      <c r="C17" s="8">
        <v>22516</v>
      </c>
      <c r="D17" s="8">
        <v>19</v>
      </c>
      <c r="E17" s="8">
        <v>1</v>
      </c>
      <c r="F17" s="8">
        <f t="shared" si="0"/>
        <v>22536</v>
      </c>
      <c r="G17" s="11">
        <f t="shared" si="1"/>
        <v>0.025461702372855312</v>
      </c>
    </row>
    <row r="18" spans="2:7" ht="12.75">
      <c r="B18" s="38" t="s">
        <v>16</v>
      </c>
      <c r="C18" s="8">
        <v>109</v>
      </c>
      <c r="D18" s="8">
        <v>14417</v>
      </c>
      <c r="E18" s="8">
        <v>6384</v>
      </c>
      <c r="F18" s="8">
        <f t="shared" si="0"/>
        <v>20910</v>
      </c>
      <c r="G18" s="11">
        <f t="shared" si="1"/>
        <v>0.02362460936352523</v>
      </c>
    </row>
    <row r="19" spans="2:7" ht="12.75">
      <c r="B19" s="38" t="s">
        <v>17</v>
      </c>
      <c r="C19" s="8">
        <v>96</v>
      </c>
      <c r="D19" s="8">
        <v>10493</v>
      </c>
      <c r="E19" s="8">
        <v>9110</v>
      </c>
      <c r="F19" s="8">
        <f t="shared" si="0"/>
        <v>19699</v>
      </c>
      <c r="G19" s="11">
        <f t="shared" si="1"/>
        <v>0.022256393106268937</v>
      </c>
    </row>
    <row r="20" spans="2:7" ht="12.75">
      <c r="B20" s="38" t="s">
        <v>20</v>
      </c>
      <c r="C20" s="8">
        <v>13870</v>
      </c>
      <c r="D20" s="8">
        <v>1</v>
      </c>
      <c r="E20" s="8"/>
      <c r="F20" s="8">
        <f t="shared" si="0"/>
        <v>13871</v>
      </c>
      <c r="G20" s="11">
        <f t="shared" si="1"/>
        <v>0.01567178175425435</v>
      </c>
    </row>
    <row r="21" spans="2:7" ht="12.75">
      <c r="B21" s="38" t="s">
        <v>19</v>
      </c>
      <c r="C21" s="8">
        <v>1</v>
      </c>
      <c r="D21" s="8">
        <v>6152</v>
      </c>
      <c r="E21" s="8">
        <v>7047</v>
      </c>
      <c r="F21" s="8">
        <f t="shared" si="0"/>
        <v>13200</v>
      </c>
      <c r="G21" s="11">
        <f t="shared" si="1"/>
        <v>0.014913670186443474</v>
      </c>
    </row>
    <row r="22" spans="2:7" ht="12.75">
      <c r="B22" s="38" t="s">
        <v>18</v>
      </c>
      <c r="C22" s="8">
        <v>10878</v>
      </c>
      <c r="D22" s="8">
        <v>560</v>
      </c>
      <c r="E22" s="8">
        <v>8</v>
      </c>
      <c r="F22" s="8">
        <f t="shared" si="0"/>
        <v>11446</v>
      </c>
      <c r="G22" s="11">
        <f t="shared" si="1"/>
        <v>0.012931959769244848</v>
      </c>
    </row>
    <row r="23" spans="2:7" ht="12.75">
      <c r="B23" s="38" t="s">
        <v>26</v>
      </c>
      <c r="C23" s="8">
        <v>6048</v>
      </c>
      <c r="D23" s="8"/>
      <c r="E23" s="8"/>
      <c r="F23" s="8">
        <f t="shared" si="0"/>
        <v>6048</v>
      </c>
      <c r="G23" s="11">
        <f t="shared" si="1"/>
        <v>0.006833172521788646</v>
      </c>
    </row>
    <row r="24" spans="2:7" ht="12.75">
      <c r="B24" s="38" t="s">
        <v>22</v>
      </c>
      <c r="C24" s="8">
        <v>5060</v>
      </c>
      <c r="D24" s="8">
        <v>640</v>
      </c>
      <c r="E24" s="8">
        <v>17</v>
      </c>
      <c r="F24" s="8">
        <f t="shared" si="0"/>
        <v>5717</v>
      </c>
      <c r="G24" s="11">
        <f t="shared" si="1"/>
        <v>0.006459200943628587</v>
      </c>
    </row>
    <row r="25" spans="2:7" ht="12.75">
      <c r="B25" s="38" t="s">
        <v>21</v>
      </c>
      <c r="C25" s="8">
        <v>5667</v>
      </c>
      <c r="D25" s="8"/>
      <c r="E25" s="8"/>
      <c r="F25" s="8">
        <f t="shared" si="0"/>
        <v>5667</v>
      </c>
      <c r="G25" s="11">
        <f t="shared" si="1"/>
        <v>0.006402709768679937</v>
      </c>
    </row>
    <row r="26" spans="2:7" ht="12.75">
      <c r="B26" s="38" t="s">
        <v>25</v>
      </c>
      <c r="C26" s="8">
        <v>5015</v>
      </c>
      <c r="D26" s="8">
        <v>86</v>
      </c>
      <c r="E26" s="8">
        <v>1</v>
      </c>
      <c r="F26" s="8">
        <f t="shared" si="0"/>
        <v>5102</v>
      </c>
      <c r="G26" s="11">
        <f t="shared" si="1"/>
        <v>0.005764359491760197</v>
      </c>
    </row>
    <row r="27" spans="2:7" ht="12.75">
      <c r="B27" s="38" t="s">
        <v>23</v>
      </c>
      <c r="C27" s="8">
        <v>4485</v>
      </c>
      <c r="D27" s="8"/>
      <c r="E27" s="8"/>
      <c r="F27" s="8">
        <f t="shared" si="0"/>
        <v>4485</v>
      </c>
      <c r="G27" s="11">
        <f t="shared" si="1"/>
        <v>0.005067258392893862</v>
      </c>
    </row>
    <row r="28" spans="2:7" ht="12.75">
      <c r="B28" s="38" t="s">
        <v>24</v>
      </c>
      <c r="C28" s="8">
        <v>3264</v>
      </c>
      <c r="D28" s="8">
        <v>820</v>
      </c>
      <c r="E28" s="8">
        <v>32</v>
      </c>
      <c r="F28" s="8">
        <f t="shared" si="0"/>
        <v>4116</v>
      </c>
      <c r="G28" s="11">
        <f t="shared" si="1"/>
        <v>0.004650353521772828</v>
      </c>
    </row>
    <row r="29" spans="2:7" ht="12.75">
      <c r="B29" s="38" t="s">
        <v>27</v>
      </c>
      <c r="C29" s="8">
        <v>3389</v>
      </c>
      <c r="D29" s="8">
        <v>1</v>
      </c>
      <c r="E29" s="8"/>
      <c r="F29" s="8">
        <f t="shared" si="0"/>
        <v>3390</v>
      </c>
      <c r="G29" s="11">
        <f t="shared" si="1"/>
        <v>0.0038301016615184375</v>
      </c>
    </row>
    <row r="30" spans="2:7" ht="12.75">
      <c r="B30" s="38" t="s">
        <v>28</v>
      </c>
      <c r="C30" s="8">
        <v>2776</v>
      </c>
      <c r="D30" s="8"/>
      <c r="E30" s="8"/>
      <c r="F30" s="8">
        <f t="shared" si="0"/>
        <v>2776</v>
      </c>
      <c r="G30" s="11">
        <f t="shared" si="1"/>
        <v>0.0031363900331490215</v>
      </c>
    </row>
    <row r="31" spans="2:7" ht="12.75">
      <c r="B31" s="38" t="s">
        <v>29</v>
      </c>
      <c r="C31" s="8">
        <v>3</v>
      </c>
      <c r="D31" s="8">
        <v>1358</v>
      </c>
      <c r="E31" s="8">
        <v>465</v>
      </c>
      <c r="F31" s="8">
        <f t="shared" si="0"/>
        <v>1826</v>
      </c>
      <c r="G31" s="11">
        <f t="shared" si="1"/>
        <v>0.0020630577091246805</v>
      </c>
    </row>
    <row r="32" spans="2:7" ht="12.75">
      <c r="B32" s="38" t="s">
        <v>30</v>
      </c>
      <c r="C32" s="8">
        <v>1746</v>
      </c>
      <c r="D32" s="8">
        <v>1</v>
      </c>
      <c r="E32" s="8"/>
      <c r="F32" s="8">
        <f t="shared" si="0"/>
        <v>1747</v>
      </c>
      <c r="G32" s="11">
        <f t="shared" si="1"/>
        <v>0.001973801652705814</v>
      </c>
    </row>
    <row r="33" spans="2:7" ht="12.75">
      <c r="B33" s="38" t="s">
        <v>31</v>
      </c>
      <c r="C33" s="8">
        <v>1698</v>
      </c>
      <c r="D33" s="8">
        <v>14</v>
      </c>
      <c r="E33" s="8"/>
      <c r="F33" s="8">
        <f t="shared" si="0"/>
        <v>1712</v>
      </c>
      <c r="G33" s="11">
        <f t="shared" si="1"/>
        <v>0.0019342578302417597</v>
      </c>
    </row>
    <row r="34" spans="2:7" ht="12.75">
      <c r="B34" s="38" t="s">
        <v>32</v>
      </c>
      <c r="C34" s="8">
        <v>402</v>
      </c>
      <c r="D34" s="8">
        <v>997</v>
      </c>
      <c r="E34" s="8">
        <v>46</v>
      </c>
      <c r="F34" s="8">
        <f t="shared" si="0"/>
        <v>1445</v>
      </c>
      <c r="G34" s="11">
        <f t="shared" si="1"/>
        <v>0.0016325949560159713</v>
      </c>
    </row>
    <row r="35" spans="2:7" ht="12.75">
      <c r="B35" s="38" t="s">
        <v>38</v>
      </c>
      <c r="C35" s="8">
        <v>1229</v>
      </c>
      <c r="D35" s="8"/>
      <c r="E35" s="8"/>
      <c r="F35" s="8">
        <f t="shared" si="0"/>
        <v>1229</v>
      </c>
      <c r="G35" s="11">
        <f t="shared" si="1"/>
        <v>0.0013885530802378052</v>
      </c>
    </row>
    <row r="36" spans="2:7" ht="12.75">
      <c r="B36" s="38" t="s">
        <v>33</v>
      </c>
      <c r="C36" s="8">
        <v>445</v>
      </c>
      <c r="D36" s="8">
        <v>576</v>
      </c>
      <c r="E36" s="8">
        <v>22</v>
      </c>
      <c r="F36" s="8">
        <f t="shared" si="0"/>
        <v>1043</v>
      </c>
      <c r="G36" s="11">
        <f t="shared" si="1"/>
        <v>0.0011784059094288291</v>
      </c>
    </row>
    <row r="37" spans="2:7" ht="12.75">
      <c r="B37" s="38" t="s">
        <v>45</v>
      </c>
      <c r="C37" s="8">
        <v>702</v>
      </c>
      <c r="D37" s="8">
        <v>192</v>
      </c>
      <c r="E37" s="8">
        <v>1</v>
      </c>
      <c r="F37" s="8">
        <f t="shared" si="0"/>
        <v>895</v>
      </c>
      <c r="G37" s="11">
        <f t="shared" si="1"/>
        <v>0.0010111920315808264</v>
      </c>
    </row>
    <row r="38" spans="2:7" ht="12.75">
      <c r="B38" s="38" t="s">
        <v>35</v>
      </c>
      <c r="C38" s="8">
        <v>1</v>
      </c>
      <c r="D38" s="8">
        <v>2</v>
      </c>
      <c r="E38" s="8">
        <v>845</v>
      </c>
      <c r="F38" s="8">
        <f t="shared" si="0"/>
        <v>848</v>
      </c>
      <c r="G38" s="11">
        <f t="shared" si="1"/>
        <v>0.0009580903271290959</v>
      </c>
    </row>
    <row r="39" spans="2:7" ht="12.75">
      <c r="B39" s="38" t="s">
        <v>34</v>
      </c>
      <c r="C39" s="8">
        <v>810</v>
      </c>
      <c r="D39" s="8">
        <v>2</v>
      </c>
      <c r="E39" s="8"/>
      <c r="F39" s="8">
        <f t="shared" si="0"/>
        <v>812</v>
      </c>
      <c r="G39" s="11">
        <f t="shared" si="1"/>
        <v>0.0009174166811660682</v>
      </c>
    </row>
    <row r="40" spans="2:7" ht="12.75">
      <c r="B40" s="38" t="s">
        <v>39</v>
      </c>
      <c r="C40" s="8">
        <v>173</v>
      </c>
      <c r="D40" s="8">
        <v>68</v>
      </c>
      <c r="E40" s="8">
        <v>426</v>
      </c>
      <c r="F40" s="8">
        <f t="shared" si="0"/>
        <v>667</v>
      </c>
      <c r="G40" s="11">
        <f t="shared" si="1"/>
        <v>0.0007535922738149847</v>
      </c>
    </row>
    <row r="41" spans="2:7" ht="12.75">
      <c r="B41" s="38" t="s">
        <v>36</v>
      </c>
      <c r="C41" s="8">
        <v>644</v>
      </c>
      <c r="D41" s="8">
        <v>5</v>
      </c>
      <c r="E41" s="8">
        <v>2</v>
      </c>
      <c r="F41" s="8">
        <f t="shared" si="0"/>
        <v>651</v>
      </c>
      <c r="G41" s="11">
        <f t="shared" si="1"/>
        <v>0.0007355150978314167</v>
      </c>
    </row>
    <row r="42" spans="2:7" ht="12.75">
      <c r="B42" s="38" t="s">
        <v>40</v>
      </c>
      <c r="C42" s="8">
        <v>25</v>
      </c>
      <c r="D42" s="8">
        <v>172</v>
      </c>
      <c r="E42" s="8">
        <v>425</v>
      </c>
      <c r="F42" s="8">
        <f t="shared" si="0"/>
        <v>622</v>
      </c>
      <c r="G42" s="11">
        <f t="shared" si="1"/>
        <v>0.0007027502163612</v>
      </c>
    </row>
    <row r="43" spans="2:7" ht="12.75">
      <c r="B43" s="38" t="s">
        <v>41</v>
      </c>
      <c r="C43" s="8">
        <v>582</v>
      </c>
      <c r="D43" s="8">
        <v>3</v>
      </c>
      <c r="E43" s="8">
        <v>3</v>
      </c>
      <c r="F43" s="8">
        <f t="shared" si="0"/>
        <v>588</v>
      </c>
      <c r="G43" s="11">
        <f t="shared" si="1"/>
        <v>0.0006643362173961184</v>
      </c>
    </row>
    <row r="44" spans="2:7" ht="12.75">
      <c r="B44" s="38" t="s">
        <v>42</v>
      </c>
      <c r="C44" s="8">
        <v>139</v>
      </c>
      <c r="D44" s="8">
        <v>221</v>
      </c>
      <c r="E44" s="8">
        <v>207</v>
      </c>
      <c r="F44" s="8">
        <f t="shared" si="0"/>
        <v>567</v>
      </c>
      <c r="G44" s="11">
        <f t="shared" si="1"/>
        <v>0.0006406099239176856</v>
      </c>
    </row>
    <row r="45" spans="2:7" ht="12.75">
      <c r="B45" s="38" t="s">
        <v>43</v>
      </c>
      <c r="C45" s="8">
        <v>2</v>
      </c>
      <c r="D45" s="8">
        <v>444</v>
      </c>
      <c r="E45" s="8">
        <v>84</v>
      </c>
      <c r="F45" s="8">
        <f t="shared" si="0"/>
        <v>530</v>
      </c>
      <c r="G45" s="11">
        <f t="shared" si="1"/>
        <v>0.0005988064544556849</v>
      </c>
    </row>
    <row r="46" spans="2:7" ht="12.75">
      <c r="B46" s="38" t="s">
        <v>37</v>
      </c>
      <c r="C46" s="8">
        <v>521</v>
      </c>
      <c r="D46" s="8"/>
      <c r="E46" s="8"/>
      <c r="F46" s="8">
        <f t="shared" si="0"/>
        <v>521</v>
      </c>
      <c r="G46" s="11">
        <f t="shared" si="1"/>
        <v>0.000588638042964928</v>
      </c>
    </row>
    <row r="47" spans="2:7" ht="12.75">
      <c r="B47" s="38" t="s">
        <v>44</v>
      </c>
      <c r="C47" s="8">
        <v>250</v>
      </c>
      <c r="D47" s="8">
        <v>195</v>
      </c>
      <c r="E47" s="8">
        <v>4</v>
      </c>
      <c r="F47" s="8">
        <f t="shared" si="0"/>
        <v>449</v>
      </c>
      <c r="G47" s="11">
        <f t="shared" si="1"/>
        <v>0.0005072907510388727</v>
      </c>
    </row>
    <row r="48" spans="2:7" ht="12.75">
      <c r="B48" s="38" t="s">
        <v>80</v>
      </c>
      <c r="C48" s="8">
        <v>403</v>
      </c>
      <c r="D48" s="8">
        <v>3</v>
      </c>
      <c r="E48" s="8"/>
      <c r="F48" s="8">
        <f t="shared" si="0"/>
        <v>406</v>
      </c>
      <c r="G48" s="11">
        <f t="shared" si="1"/>
        <v>0.0004587083405830341</v>
      </c>
    </row>
    <row r="49" spans="2:7" ht="12.75">
      <c r="B49" s="38" t="s">
        <v>105</v>
      </c>
      <c r="C49" s="8">
        <v>390</v>
      </c>
      <c r="D49" s="8"/>
      <c r="E49" s="8"/>
      <c r="F49" s="8">
        <f t="shared" si="0"/>
        <v>390</v>
      </c>
      <c r="G49" s="11">
        <f t="shared" si="1"/>
        <v>0.00044063116459946625</v>
      </c>
    </row>
    <row r="50" spans="2:7" ht="12.75">
      <c r="B50" s="38" t="s">
        <v>49</v>
      </c>
      <c r="C50" s="8">
        <v>308</v>
      </c>
      <c r="D50" s="8"/>
      <c r="E50" s="8">
        <v>62</v>
      </c>
      <c r="F50" s="8">
        <f t="shared" si="0"/>
        <v>370</v>
      </c>
      <c r="G50" s="11">
        <f t="shared" si="1"/>
        <v>0.00041803469462000644</v>
      </c>
    </row>
    <row r="51" spans="2:7" ht="12.75">
      <c r="B51" s="38" t="s">
        <v>46</v>
      </c>
      <c r="C51" s="8">
        <v>354</v>
      </c>
      <c r="D51" s="8">
        <v>2</v>
      </c>
      <c r="E51" s="8"/>
      <c r="F51" s="8">
        <f t="shared" si="0"/>
        <v>356</v>
      </c>
      <c r="G51" s="11">
        <f t="shared" si="1"/>
        <v>0.0004022171656343846</v>
      </c>
    </row>
    <row r="52" spans="2:7" ht="12.75">
      <c r="B52" s="38" t="s">
        <v>47</v>
      </c>
      <c r="C52" s="8">
        <v>222</v>
      </c>
      <c r="D52" s="8">
        <v>119</v>
      </c>
      <c r="E52" s="8"/>
      <c r="F52" s="8">
        <f t="shared" si="0"/>
        <v>341</v>
      </c>
      <c r="G52" s="11">
        <f t="shared" si="1"/>
        <v>0.00038526981314978973</v>
      </c>
    </row>
    <row r="53" spans="2:7" ht="12.75">
      <c r="B53" s="38" t="s">
        <v>48</v>
      </c>
      <c r="C53" s="8">
        <v>318</v>
      </c>
      <c r="D53" s="8"/>
      <c r="E53" s="8"/>
      <c r="F53" s="8">
        <f t="shared" si="0"/>
        <v>318</v>
      </c>
      <c r="G53" s="11">
        <f t="shared" si="1"/>
        <v>0.000359283872673411</v>
      </c>
    </row>
    <row r="54" spans="2:7" ht="12.75">
      <c r="B54" s="38" t="s">
        <v>94</v>
      </c>
      <c r="C54" s="8">
        <v>312</v>
      </c>
      <c r="D54" s="8"/>
      <c r="E54" s="8"/>
      <c r="F54" s="8">
        <f t="shared" si="0"/>
        <v>312</v>
      </c>
      <c r="G54" s="11">
        <f t="shared" si="1"/>
        <v>0.000352504931679573</v>
      </c>
    </row>
    <row r="55" spans="2:7" ht="12.75">
      <c r="B55" s="38" t="s">
        <v>50</v>
      </c>
      <c r="C55" s="8">
        <v>0</v>
      </c>
      <c r="D55" s="8">
        <v>4</v>
      </c>
      <c r="E55" s="8">
        <v>297</v>
      </c>
      <c r="F55" s="8">
        <f t="shared" si="0"/>
        <v>301</v>
      </c>
      <c r="G55" s="11">
        <f t="shared" si="1"/>
        <v>0.0003400768731908701</v>
      </c>
    </row>
    <row r="56" spans="2:7" ht="12.75">
      <c r="B56" s="38" t="s">
        <v>51</v>
      </c>
      <c r="C56" s="8">
        <v>74</v>
      </c>
      <c r="D56" s="8">
        <v>219</v>
      </c>
      <c r="E56" s="8">
        <v>2</v>
      </c>
      <c r="F56" s="8">
        <f t="shared" si="0"/>
        <v>295</v>
      </c>
      <c r="G56" s="11">
        <f t="shared" si="1"/>
        <v>0.00033329793219703216</v>
      </c>
    </row>
    <row r="57" spans="2:7" ht="12.75">
      <c r="B57" s="38" t="s">
        <v>52</v>
      </c>
      <c r="C57" s="8">
        <v>16</v>
      </c>
      <c r="D57" s="8">
        <v>161</v>
      </c>
      <c r="E57" s="8">
        <v>75</v>
      </c>
      <c r="F57" s="8">
        <f t="shared" si="0"/>
        <v>252</v>
      </c>
      <c r="G57" s="11">
        <f t="shared" si="1"/>
        <v>0.0002847155217411936</v>
      </c>
    </row>
    <row r="58" spans="2:7" ht="12.75">
      <c r="B58" s="38" t="s">
        <v>53</v>
      </c>
      <c r="C58" s="8">
        <v>0</v>
      </c>
      <c r="D58" s="8"/>
      <c r="E58" s="8">
        <v>247</v>
      </c>
      <c r="F58" s="8">
        <f t="shared" si="0"/>
        <v>247</v>
      </c>
      <c r="G58" s="11">
        <f t="shared" si="1"/>
        <v>0.00027906640424632865</v>
      </c>
    </row>
    <row r="59" spans="2:7" ht="12.75">
      <c r="B59" s="38" t="s">
        <v>54</v>
      </c>
      <c r="C59" s="8">
        <v>46</v>
      </c>
      <c r="D59" s="8">
        <v>186</v>
      </c>
      <c r="E59" s="8">
        <v>4</v>
      </c>
      <c r="F59" s="8">
        <f t="shared" si="0"/>
        <v>236</v>
      </c>
      <c r="G59" s="11">
        <f t="shared" si="1"/>
        <v>0.00026663834575762574</v>
      </c>
    </row>
    <row r="60" spans="2:7" ht="12.75">
      <c r="B60" s="38" t="s">
        <v>55</v>
      </c>
      <c r="C60" s="8">
        <v>224</v>
      </c>
      <c r="D60" s="8"/>
      <c r="E60" s="8"/>
      <c r="F60" s="8">
        <f t="shared" si="0"/>
        <v>224</v>
      </c>
      <c r="G60" s="11">
        <f t="shared" si="1"/>
        <v>0.00025308046376994983</v>
      </c>
    </row>
    <row r="61" spans="2:7" ht="12.75">
      <c r="B61" s="38" t="s">
        <v>57</v>
      </c>
      <c r="C61" s="8">
        <v>34</v>
      </c>
      <c r="D61" s="8">
        <v>158</v>
      </c>
      <c r="E61" s="8">
        <v>20</v>
      </c>
      <c r="F61" s="8">
        <f t="shared" si="0"/>
        <v>212</v>
      </c>
      <c r="G61" s="11">
        <f t="shared" si="1"/>
        <v>0.00023952258178227398</v>
      </c>
    </row>
    <row r="62" spans="2:7" ht="12.75">
      <c r="B62" s="38" t="s">
        <v>56</v>
      </c>
      <c r="C62" s="8">
        <v>211</v>
      </c>
      <c r="D62" s="8"/>
      <c r="E62" s="8"/>
      <c r="F62" s="8">
        <f t="shared" si="0"/>
        <v>211</v>
      </c>
      <c r="G62" s="11">
        <f t="shared" si="1"/>
        <v>0.00023839275828330098</v>
      </c>
    </row>
    <row r="63" spans="2:7" ht="12.75">
      <c r="B63" s="38" t="s">
        <v>69</v>
      </c>
      <c r="C63" s="8">
        <v>210</v>
      </c>
      <c r="D63" s="8"/>
      <c r="E63" s="8">
        <v>1</v>
      </c>
      <c r="F63" s="8">
        <f t="shared" si="0"/>
        <v>211</v>
      </c>
      <c r="G63" s="11">
        <f t="shared" si="1"/>
        <v>0.00023839275828330098</v>
      </c>
    </row>
    <row r="64" spans="2:7" ht="12.75">
      <c r="B64" s="38" t="s">
        <v>58</v>
      </c>
      <c r="C64" s="8">
        <v>0</v>
      </c>
      <c r="D64" s="8"/>
      <c r="E64" s="8">
        <v>210</v>
      </c>
      <c r="F64" s="8">
        <f t="shared" si="0"/>
        <v>210</v>
      </c>
      <c r="G64" s="11">
        <f t="shared" si="1"/>
        <v>0.00023726293478432798</v>
      </c>
    </row>
    <row r="65" spans="2:7" ht="12.75">
      <c r="B65" s="38" t="s">
        <v>106</v>
      </c>
      <c r="C65" s="8">
        <v>209</v>
      </c>
      <c r="D65" s="8"/>
      <c r="E65" s="8"/>
      <c r="F65" s="8">
        <f t="shared" si="0"/>
        <v>209</v>
      </c>
      <c r="G65" s="11">
        <f t="shared" si="1"/>
        <v>0.000236133111285355</v>
      </c>
    </row>
    <row r="66" spans="2:7" ht="12.75">
      <c r="B66" s="38" t="s">
        <v>65</v>
      </c>
      <c r="C66" s="8">
        <v>197</v>
      </c>
      <c r="D66" s="8"/>
      <c r="E66" s="8"/>
      <c r="F66" s="8">
        <f t="shared" si="0"/>
        <v>197</v>
      </c>
      <c r="G66" s="11">
        <f t="shared" si="1"/>
        <v>0.00022257522929767913</v>
      </c>
    </row>
    <row r="67" spans="2:7" ht="12.75">
      <c r="B67" s="38" t="s">
        <v>59</v>
      </c>
      <c r="C67" s="8">
        <v>0</v>
      </c>
      <c r="D67" s="8"/>
      <c r="E67" s="8">
        <v>196</v>
      </c>
      <c r="F67" s="8">
        <f t="shared" si="0"/>
        <v>196</v>
      </c>
      <c r="G67" s="11">
        <f t="shared" si="1"/>
        <v>0.00022144540579870613</v>
      </c>
    </row>
    <row r="68" spans="2:7" ht="12.75">
      <c r="B68" s="38" t="s">
        <v>63</v>
      </c>
      <c r="C68" s="8">
        <v>0</v>
      </c>
      <c r="D68" s="8">
        <v>149</v>
      </c>
      <c r="E68" s="8">
        <v>38</v>
      </c>
      <c r="F68" s="8">
        <f t="shared" si="0"/>
        <v>187</v>
      </c>
      <c r="G68" s="11">
        <f t="shared" si="1"/>
        <v>0.00021127699430794922</v>
      </c>
    </row>
    <row r="69" spans="2:7" ht="12.75">
      <c r="B69" s="38" t="s">
        <v>86</v>
      </c>
      <c r="C69" s="8">
        <v>176</v>
      </c>
      <c r="D69" s="8"/>
      <c r="E69" s="8"/>
      <c r="F69" s="8">
        <f t="shared" si="0"/>
        <v>176</v>
      </c>
      <c r="G69" s="11">
        <f t="shared" si="1"/>
        <v>0.00019884893581924632</v>
      </c>
    </row>
    <row r="70" spans="2:7" ht="12.75">
      <c r="B70" s="38" t="s">
        <v>64</v>
      </c>
      <c r="C70" s="8">
        <v>106</v>
      </c>
      <c r="D70" s="8">
        <v>67</v>
      </c>
      <c r="E70" s="8">
        <v>2</v>
      </c>
      <c r="F70" s="8">
        <f aca="true" t="shared" si="2" ref="F70:F114">SUM(C70:E70)</f>
        <v>175</v>
      </c>
      <c r="G70" s="11">
        <f t="shared" si="1"/>
        <v>0.00019771911232027332</v>
      </c>
    </row>
    <row r="71" spans="2:7" ht="12.75">
      <c r="B71" s="38" t="s">
        <v>66</v>
      </c>
      <c r="C71" s="8">
        <v>97</v>
      </c>
      <c r="D71" s="8">
        <v>71</v>
      </c>
      <c r="E71" s="8">
        <v>2</v>
      </c>
      <c r="F71" s="8">
        <f t="shared" si="2"/>
        <v>170</v>
      </c>
      <c r="G71" s="11">
        <f aca="true" t="shared" si="3" ref="G71:G116">F71/F$116</f>
        <v>0.00019206999482540836</v>
      </c>
    </row>
    <row r="72" spans="2:7" ht="12.75">
      <c r="B72" s="38" t="s">
        <v>62</v>
      </c>
      <c r="C72" s="8">
        <v>97</v>
      </c>
      <c r="D72" s="8">
        <v>39</v>
      </c>
      <c r="E72" s="8">
        <v>28</v>
      </c>
      <c r="F72" s="8">
        <f t="shared" si="2"/>
        <v>164</v>
      </c>
      <c r="G72" s="11">
        <f t="shared" si="3"/>
        <v>0.00018529105383157044</v>
      </c>
    </row>
    <row r="73" spans="2:7" ht="12.75">
      <c r="B73" s="38" t="s">
        <v>67</v>
      </c>
      <c r="C73" s="8">
        <v>0</v>
      </c>
      <c r="D73" s="8">
        <v>124</v>
      </c>
      <c r="E73" s="8">
        <v>29</v>
      </c>
      <c r="F73" s="8">
        <f t="shared" si="2"/>
        <v>153</v>
      </c>
      <c r="G73" s="11">
        <f t="shared" si="3"/>
        <v>0.00017286299534286753</v>
      </c>
    </row>
    <row r="74" spans="2:7" ht="12.75">
      <c r="B74" s="38" t="s">
        <v>68</v>
      </c>
      <c r="C74" s="8">
        <v>140</v>
      </c>
      <c r="D74" s="8">
        <v>5</v>
      </c>
      <c r="E74" s="8">
        <v>1</v>
      </c>
      <c r="F74" s="8">
        <f t="shared" si="2"/>
        <v>146</v>
      </c>
      <c r="G74" s="11">
        <f t="shared" si="3"/>
        <v>0.0001649542308500566</v>
      </c>
    </row>
    <row r="75" spans="2:7" ht="12.75">
      <c r="B75" s="38" t="s">
        <v>71</v>
      </c>
      <c r="C75" s="8">
        <v>0</v>
      </c>
      <c r="D75" s="8"/>
      <c r="E75" s="8">
        <v>139</v>
      </c>
      <c r="F75" s="8">
        <f t="shared" si="2"/>
        <v>139</v>
      </c>
      <c r="G75" s="11">
        <f t="shared" si="3"/>
        <v>0.00015704546635724568</v>
      </c>
    </row>
    <row r="76" spans="2:7" ht="12.75">
      <c r="B76" s="38" t="s">
        <v>72</v>
      </c>
      <c r="C76" s="8">
        <v>130</v>
      </c>
      <c r="D76" s="8">
        <v>8</v>
      </c>
      <c r="E76" s="8"/>
      <c r="F76" s="8">
        <f t="shared" si="2"/>
        <v>138</v>
      </c>
      <c r="G76" s="11">
        <f t="shared" si="3"/>
        <v>0.00015591564285827268</v>
      </c>
    </row>
    <row r="77" spans="2:7" ht="12.75">
      <c r="B77" s="38" t="s">
        <v>60</v>
      </c>
      <c r="C77" s="8">
        <v>135</v>
      </c>
      <c r="D77" s="8"/>
      <c r="E77" s="8"/>
      <c r="F77" s="8">
        <f t="shared" si="2"/>
        <v>135</v>
      </c>
      <c r="G77" s="11">
        <f t="shared" si="3"/>
        <v>0.0001525261723613537</v>
      </c>
    </row>
    <row r="78" spans="2:7" ht="12.75">
      <c r="B78" s="38" t="s">
        <v>104</v>
      </c>
      <c r="C78" s="8">
        <v>135</v>
      </c>
      <c r="D78" s="8"/>
      <c r="E78" s="8"/>
      <c r="F78" s="8">
        <f t="shared" si="2"/>
        <v>135</v>
      </c>
      <c r="G78" s="11">
        <f t="shared" si="3"/>
        <v>0.0001525261723613537</v>
      </c>
    </row>
    <row r="79" spans="2:7" ht="12.75">
      <c r="B79" s="38" t="s">
        <v>74</v>
      </c>
      <c r="C79" s="8">
        <v>0</v>
      </c>
      <c r="D79" s="8">
        <v>99</v>
      </c>
      <c r="E79" s="8">
        <v>33</v>
      </c>
      <c r="F79" s="8">
        <f t="shared" si="2"/>
        <v>132</v>
      </c>
      <c r="G79" s="11">
        <f t="shared" si="3"/>
        <v>0.00014913670186443472</v>
      </c>
    </row>
    <row r="80" spans="2:7" ht="12.75">
      <c r="B80" s="38" t="s">
        <v>73</v>
      </c>
      <c r="C80" s="8">
        <v>0</v>
      </c>
      <c r="D80" s="8"/>
      <c r="E80" s="8">
        <v>132</v>
      </c>
      <c r="F80" s="8">
        <f t="shared" si="2"/>
        <v>132</v>
      </c>
      <c r="G80" s="11">
        <f t="shared" si="3"/>
        <v>0.00014913670186443472</v>
      </c>
    </row>
    <row r="81" spans="2:7" ht="12.75">
      <c r="B81" s="38" t="s">
        <v>76</v>
      </c>
      <c r="C81" s="8">
        <v>30</v>
      </c>
      <c r="D81" s="8">
        <v>100</v>
      </c>
      <c r="E81" s="8"/>
      <c r="F81" s="8">
        <f t="shared" si="2"/>
        <v>130</v>
      </c>
      <c r="G81" s="11">
        <f t="shared" si="3"/>
        <v>0.00014687705486648875</v>
      </c>
    </row>
    <row r="82" spans="2:7" ht="12.75">
      <c r="B82" s="38" t="s">
        <v>61</v>
      </c>
      <c r="C82" s="8">
        <v>0</v>
      </c>
      <c r="D82" s="8">
        <v>128</v>
      </c>
      <c r="E82" s="8"/>
      <c r="F82" s="8">
        <f t="shared" si="2"/>
        <v>128</v>
      </c>
      <c r="G82" s="11">
        <f t="shared" si="3"/>
        <v>0.00014461740786854277</v>
      </c>
    </row>
    <row r="83" spans="2:7" ht="12.75">
      <c r="B83" s="38" t="s">
        <v>70</v>
      </c>
      <c r="C83" s="8">
        <v>3</v>
      </c>
      <c r="D83" s="8">
        <v>117</v>
      </c>
      <c r="E83" s="8"/>
      <c r="F83" s="8">
        <f t="shared" si="2"/>
        <v>120</v>
      </c>
      <c r="G83" s="11">
        <f t="shared" si="3"/>
        <v>0.00013557881987675885</v>
      </c>
    </row>
    <row r="84" spans="2:7" ht="12.75">
      <c r="B84" s="38" t="s">
        <v>77</v>
      </c>
      <c r="C84" s="8">
        <v>0</v>
      </c>
      <c r="D84" s="8"/>
      <c r="E84" s="8">
        <v>119</v>
      </c>
      <c r="F84" s="8">
        <f t="shared" si="2"/>
        <v>119</v>
      </c>
      <c r="G84" s="11">
        <f t="shared" si="3"/>
        <v>0.00013444899637778587</v>
      </c>
    </row>
    <row r="85" spans="2:7" ht="12.75">
      <c r="B85" s="38" t="s">
        <v>81</v>
      </c>
      <c r="C85" s="8">
        <v>101</v>
      </c>
      <c r="D85" s="8">
        <v>7</v>
      </c>
      <c r="E85" s="8">
        <v>9</v>
      </c>
      <c r="F85" s="8">
        <f t="shared" si="2"/>
        <v>117</v>
      </c>
      <c r="G85" s="11">
        <f t="shared" si="3"/>
        <v>0.00013218934937983987</v>
      </c>
    </row>
    <row r="86" spans="2:7" ht="12.75">
      <c r="B86" s="38" t="s">
        <v>78</v>
      </c>
      <c r="C86" s="8">
        <v>11</v>
      </c>
      <c r="D86" s="8">
        <v>104</v>
      </c>
      <c r="E86" s="8">
        <v>1</v>
      </c>
      <c r="F86" s="8">
        <f t="shared" si="2"/>
        <v>116</v>
      </c>
      <c r="G86" s="11">
        <f t="shared" si="3"/>
        <v>0.0001310595258808669</v>
      </c>
    </row>
    <row r="87" spans="2:7" ht="12.75">
      <c r="B87" s="38" t="s">
        <v>82</v>
      </c>
      <c r="C87" s="8">
        <v>110</v>
      </c>
      <c r="D87" s="8">
        <v>2</v>
      </c>
      <c r="E87" s="8"/>
      <c r="F87" s="8">
        <f t="shared" si="2"/>
        <v>112</v>
      </c>
      <c r="G87" s="11">
        <f t="shared" si="3"/>
        <v>0.00012654023188497492</v>
      </c>
    </row>
    <row r="88" spans="2:7" ht="12.75">
      <c r="B88" s="38" t="s">
        <v>97</v>
      </c>
      <c r="C88" s="8">
        <v>105</v>
      </c>
      <c r="D88" s="8"/>
      <c r="E88" s="8"/>
      <c r="F88" s="8">
        <f t="shared" si="2"/>
        <v>105</v>
      </c>
      <c r="G88" s="11">
        <f t="shared" si="3"/>
        <v>0.00011863146739216399</v>
      </c>
    </row>
    <row r="89" spans="2:7" ht="12.75">
      <c r="B89" s="38" t="s">
        <v>75</v>
      </c>
      <c r="C89" s="8">
        <v>33</v>
      </c>
      <c r="D89" s="8">
        <v>68</v>
      </c>
      <c r="E89" s="8"/>
      <c r="F89" s="8">
        <f t="shared" si="2"/>
        <v>101</v>
      </c>
      <c r="G89" s="11">
        <f t="shared" si="3"/>
        <v>0.00011411217339627204</v>
      </c>
    </row>
    <row r="90" spans="2:7" ht="12.75">
      <c r="B90" s="38" t="s">
        <v>83</v>
      </c>
      <c r="C90" s="8">
        <v>23</v>
      </c>
      <c r="D90" s="8">
        <v>67</v>
      </c>
      <c r="E90" s="8">
        <v>11</v>
      </c>
      <c r="F90" s="8">
        <f t="shared" si="2"/>
        <v>101</v>
      </c>
      <c r="G90" s="11">
        <f t="shared" si="3"/>
        <v>0.00011411217339627204</v>
      </c>
    </row>
    <row r="91" spans="2:7" ht="12.75">
      <c r="B91" s="38" t="s">
        <v>85</v>
      </c>
      <c r="C91" s="8">
        <v>95</v>
      </c>
      <c r="D91" s="8"/>
      <c r="E91" s="8"/>
      <c r="F91" s="8">
        <f t="shared" si="2"/>
        <v>95</v>
      </c>
      <c r="G91" s="11">
        <f t="shared" si="3"/>
        <v>0.00010733323240243409</v>
      </c>
    </row>
    <row r="92" spans="2:7" ht="12.75">
      <c r="B92" s="38" t="s">
        <v>79</v>
      </c>
      <c r="C92" s="8">
        <v>40</v>
      </c>
      <c r="D92" s="8">
        <v>55</v>
      </c>
      <c r="E92" s="8"/>
      <c r="F92" s="8">
        <f t="shared" si="2"/>
        <v>95</v>
      </c>
      <c r="G92" s="11">
        <f t="shared" si="3"/>
        <v>0.00010733323240243409</v>
      </c>
    </row>
    <row r="93" spans="2:7" ht="12.75">
      <c r="B93" s="38" t="s">
        <v>84</v>
      </c>
      <c r="C93" s="8">
        <v>16</v>
      </c>
      <c r="D93" s="8">
        <v>75</v>
      </c>
      <c r="E93" s="8">
        <v>3</v>
      </c>
      <c r="F93" s="8">
        <f t="shared" si="2"/>
        <v>94</v>
      </c>
      <c r="G93" s="11">
        <f t="shared" si="3"/>
        <v>0.0001062034089034611</v>
      </c>
    </row>
    <row r="94" spans="2:7" ht="12.75">
      <c r="B94" s="38" t="s">
        <v>107</v>
      </c>
      <c r="C94" s="8">
        <v>0</v>
      </c>
      <c r="D94" s="8">
        <v>93</v>
      </c>
      <c r="E94" s="8"/>
      <c r="F94" s="8">
        <f t="shared" si="2"/>
        <v>93</v>
      </c>
      <c r="G94" s="11">
        <f t="shared" si="3"/>
        <v>0.00010507358540448811</v>
      </c>
    </row>
    <row r="95" spans="2:7" ht="12.75">
      <c r="B95" s="38" t="s">
        <v>88</v>
      </c>
      <c r="C95" s="8">
        <v>90</v>
      </c>
      <c r="D95" s="8">
        <v>1</v>
      </c>
      <c r="E95" s="8"/>
      <c r="F95" s="8">
        <f t="shared" si="2"/>
        <v>91</v>
      </c>
      <c r="G95" s="11">
        <f t="shared" si="3"/>
        <v>0.00010281393840654214</v>
      </c>
    </row>
    <row r="96" spans="2:7" ht="12.75">
      <c r="B96" s="38" t="s">
        <v>110</v>
      </c>
      <c r="C96" s="8">
        <v>89</v>
      </c>
      <c r="D96" s="8"/>
      <c r="E96" s="8"/>
      <c r="F96" s="8">
        <f t="shared" si="2"/>
        <v>89</v>
      </c>
      <c r="G96" s="11">
        <f t="shared" si="3"/>
        <v>0.00010055429140859615</v>
      </c>
    </row>
    <row r="97" spans="2:7" ht="12.75">
      <c r="B97" s="38" t="s">
        <v>90</v>
      </c>
      <c r="C97" s="8">
        <v>1</v>
      </c>
      <c r="D97" s="8">
        <v>67</v>
      </c>
      <c r="E97" s="8">
        <v>19</v>
      </c>
      <c r="F97" s="8">
        <f t="shared" si="2"/>
        <v>87</v>
      </c>
      <c r="G97" s="11">
        <f t="shared" si="3"/>
        <v>9.829464441065017E-05</v>
      </c>
    </row>
    <row r="98" spans="2:7" ht="12.75">
      <c r="B98" s="38" t="s">
        <v>89</v>
      </c>
      <c r="C98" s="8">
        <v>1</v>
      </c>
      <c r="D98" s="8">
        <v>71</v>
      </c>
      <c r="E98" s="8">
        <v>14</v>
      </c>
      <c r="F98" s="8">
        <f t="shared" si="2"/>
        <v>86</v>
      </c>
      <c r="G98" s="11">
        <f t="shared" si="3"/>
        <v>9.716482091167718E-05</v>
      </c>
    </row>
    <row r="99" spans="2:7" ht="12.75">
      <c r="B99" s="38" t="s">
        <v>91</v>
      </c>
      <c r="C99" s="8">
        <v>5</v>
      </c>
      <c r="D99" s="8">
        <v>50</v>
      </c>
      <c r="E99" s="8">
        <v>22</v>
      </c>
      <c r="F99" s="8">
        <f t="shared" si="2"/>
        <v>77</v>
      </c>
      <c r="G99" s="11">
        <f t="shared" si="3"/>
        <v>8.699640942092027E-05</v>
      </c>
    </row>
    <row r="100" spans="2:7" ht="12.75">
      <c r="B100" s="38" t="s">
        <v>87</v>
      </c>
      <c r="C100" s="8">
        <v>73</v>
      </c>
      <c r="D100" s="8"/>
      <c r="E100" s="8"/>
      <c r="F100" s="8">
        <f t="shared" si="2"/>
        <v>73</v>
      </c>
      <c r="G100" s="11">
        <f t="shared" si="3"/>
        <v>8.24771154250283E-05</v>
      </c>
    </row>
    <row r="101" spans="2:7" ht="12.75">
      <c r="B101" s="38" t="s">
        <v>92</v>
      </c>
      <c r="C101" s="8">
        <v>0</v>
      </c>
      <c r="D101" s="8"/>
      <c r="E101" s="8">
        <v>73</v>
      </c>
      <c r="F101" s="8">
        <f t="shared" si="2"/>
        <v>73</v>
      </c>
      <c r="G101" s="11">
        <f t="shared" si="3"/>
        <v>8.24771154250283E-05</v>
      </c>
    </row>
    <row r="102" spans="2:7" ht="12.75">
      <c r="B102" s="38" t="s">
        <v>93</v>
      </c>
      <c r="C102" s="8">
        <v>36</v>
      </c>
      <c r="D102" s="8">
        <v>35</v>
      </c>
      <c r="E102" s="8">
        <v>1</v>
      </c>
      <c r="F102" s="8">
        <f t="shared" si="2"/>
        <v>72</v>
      </c>
      <c r="G102" s="11">
        <f t="shared" si="3"/>
        <v>8.134729192605532E-05</v>
      </c>
    </row>
    <row r="103" spans="2:7" ht="12.75">
      <c r="B103" s="38" t="s">
        <v>102</v>
      </c>
      <c r="C103" s="8">
        <v>70</v>
      </c>
      <c r="D103" s="8"/>
      <c r="E103" s="8"/>
      <c r="F103" s="8">
        <f t="shared" si="2"/>
        <v>70</v>
      </c>
      <c r="G103" s="11">
        <f t="shared" si="3"/>
        <v>7.908764492810933E-05</v>
      </c>
    </row>
    <row r="104" spans="2:7" ht="12.75">
      <c r="B104" s="38" t="s">
        <v>99</v>
      </c>
      <c r="C104" s="8">
        <v>67</v>
      </c>
      <c r="D104" s="8"/>
      <c r="E104" s="8"/>
      <c r="F104" s="8">
        <f t="shared" si="2"/>
        <v>67</v>
      </c>
      <c r="G104" s="11">
        <f t="shared" si="3"/>
        <v>7.569817443119036E-05</v>
      </c>
    </row>
    <row r="105" spans="2:7" ht="12.75">
      <c r="B105" s="38" t="s">
        <v>96</v>
      </c>
      <c r="C105" s="8">
        <v>65</v>
      </c>
      <c r="D105" s="8">
        <v>2</v>
      </c>
      <c r="E105" s="8"/>
      <c r="F105" s="8">
        <f t="shared" si="2"/>
        <v>67</v>
      </c>
      <c r="G105" s="11">
        <f t="shared" si="3"/>
        <v>7.569817443119036E-05</v>
      </c>
    </row>
    <row r="106" spans="2:7" ht="12.75">
      <c r="B106" s="38" t="s">
        <v>95</v>
      </c>
      <c r="C106" s="8">
        <v>13</v>
      </c>
      <c r="D106" s="8">
        <v>52</v>
      </c>
      <c r="E106" s="8">
        <v>1</v>
      </c>
      <c r="F106" s="8">
        <f t="shared" si="2"/>
        <v>66</v>
      </c>
      <c r="G106" s="11">
        <f t="shared" si="3"/>
        <v>7.456835093221736E-05</v>
      </c>
    </row>
    <row r="107" spans="2:7" ht="12.75">
      <c r="B107" s="38" t="s">
        <v>111</v>
      </c>
      <c r="C107" s="8">
        <v>65</v>
      </c>
      <c r="D107" s="8"/>
      <c r="E107" s="8"/>
      <c r="F107" s="8">
        <f t="shared" si="2"/>
        <v>65</v>
      </c>
      <c r="G107" s="11">
        <f t="shared" si="3"/>
        <v>7.343852743324437E-05</v>
      </c>
    </row>
    <row r="108" spans="2:7" ht="12.75">
      <c r="B108" s="38" t="s">
        <v>98</v>
      </c>
      <c r="C108" s="8">
        <v>62</v>
      </c>
      <c r="D108" s="8">
        <v>2</v>
      </c>
      <c r="E108" s="8"/>
      <c r="F108" s="8">
        <f t="shared" si="2"/>
        <v>64</v>
      </c>
      <c r="G108" s="11">
        <f t="shared" si="3"/>
        <v>7.230870393427139E-05</v>
      </c>
    </row>
    <row r="109" spans="2:7" ht="12.75">
      <c r="B109" s="38" t="s">
        <v>103</v>
      </c>
      <c r="C109" s="8">
        <v>2</v>
      </c>
      <c r="D109" s="8">
        <v>60</v>
      </c>
      <c r="E109" s="8"/>
      <c r="F109" s="8">
        <f t="shared" si="2"/>
        <v>62</v>
      </c>
      <c r="G109" s="11">
        <f t="shared" si="3"/>
        <v>7.004905693632541E-05</v>
      </c>
    </row>
    <row r="110" spans="2:7" ht="12.75">
      <c r="B110" s="38" t="s">
        <v>112</v>
      </c>
      <c r="C110" s="8">
        <v>61</v>
      </c>
      <c r="D110" s="8"/>
      <c r="E110" s="8"/>
      <c r="F110" s="8">
        <f t="shared" si="2"/>
        <v>61</v>
      </c>
      <c r="G110" s="11">
        <f t="shared" si="3"/>
        <v>6.891923343735241E-05</v>
      </c>
    </row>
    <row r="111" spans="2:7" ht="12.75">
      <c r="B111" s="38" t="s">
        <v>101</v>
      </c>
      <c r="C111" s="8">
        <v>0</v>
      </c>
      <c r="D111" s="8">
        <v>38</v>
      </c>
      <c r="E111" s="8">
        <v>22</v>
      </c>
      <c r="F111" s="8">
        <f t="shared" si="2"/>
        <v>60</v>
      </c>
      <c r="G111" s="11">
        <f t="shared" si="3"/>
        <v>6.778940993837942E-05</v>
      </c>
    </row>
    <row r="112" spans="2:7" ht="12.75">
      <c r="B112" s="38" t="s">
        <v>100</v>
      </c>
      <c r="C112" s="8">
        <v>59</v>
      </c>
      <c r="D112" s="8"/>
      <c r="E112" s="8"/>
      <c r="F112" s="8">
        <f t="shared" si="2"/>
        <v>59</v>
      </c>
      <c r="G112" s="11">
        <f t="shared" si="3"/>
        <v>6.665958643940644E-05</v>
      </c>
    </row>
    <row r="113" spans="2:7" ht="12.75">
      <c r="B113" s="38" t="s">
        <v>113</v>
      </c>
      <c r="C113" s="8">
        <v>55</v>
      </c>
      <c r="D113" s="8"/>
      <c r="E113" s="8"/>
      <c r="F113" s="8">
        <f t="shared" si="2"/>
        <v>55</v>
      </c>
      <c r="G113" s="11">
        <f t="shared" si="3"/>
        <v>6.214029244351447E-05</v>
      </c>
    </row>
    <row r="114" spans="2:7" ht="12.75">
      <c r="B114" s="38" t="s">
        <v>3</v>
      </c>
      <c r="C114" s="37">
        <v>1463</v>
      </c>
      <c r="D114" s="7">
        <v>1227</v>
      </c>
      <c r="E114" s="7">
        <v>1220</v>
      </c>
      <c r="F114" s="7">
        <f t="shared" si="2"/>
        <v>3910</v>
      </c>
      <c r="G114" s="11">
        <f t="shared" si="3"/>
        <v>0.0044176098809843925</v>
      </c>
    </row>
    <row r="115" spans="1:7" ht="13.5" thickBot="1">
      <c r="A115" s="9"/>
      <c r="B115" s="32"/>
      <c r="C115" s="32"/>
      <c r="D115" s="32"/>
      <c r="E115" s="32"/>
      <c r="F115" s="32"/>
      <c r="G115" s="32"/>
    </row>
    <row r="116" spans="2:7" ht="13.5" thickBot="1">
      <c r="B116" s="34" t="s">
        <v>1</v>
      </c>
      <c r="C116" s="30">
        <f>SUM(C6:C114)</f>
        <v>740801</v>
      </c>
      <c r="D116" s="30">
        <f>SUM(D6:D114)</f>
        <v>96008</v>
      </c>
      <c r="E116" s="30">
        <f>SUM(E6:E114)</f>
        <v>48285</v>
      </c>
      <c r="F116" s="30">
        <f>SUM(F6:F114)</f>
        <v>885094</v>
      </c>
      <c r="G116" s="31">
        <f t="shared" si="3"/>
        <v>1</v>
      </c>
    </row>
    <row r="117" ht="12.75">
      <c r="G117"/>
    </row>
    <row r="118" spans="2:7" ht="12.75">
      <c r="B118" s="5" t="s">
        <v>0</v>
      </c>
      <c r="C118" s="3"/>
      <c r="D118" s="3"/>
      <c r="E118" s="3"/>
      <c r="F118" s="4"/>
      <c r="G118" s="4"/>
    </row>
    <row r="119" ht="12.75">
      <c r="G119"/>
    </row>
    <row r="120" ht="12.75">
      <c r="G120"/>
    </row>
    <row r="121" spans="3:7" ht="12.75">
      <c r="C121" s="2"/>
      <c r="D121" s="2"/>
      <c r="E121" s="2"/>
      <c r="G121"/>
    </row>
    <row r="122" spans="2:7" ht="12.75">
      <c r="B122" s="1"/>
      <c r="C122" s="3"/>
      <c r="D122" s="3"/>
      <c r="E122" s="3"/>
      <c r="G122"/>
    </row>
    <row r="123" spans="2:7" ht="12.75">
      <c r="B123" s="1"/>
      <c r="C123" s="2"/>
      <c r="D123" s="2"/>
      <c r="E123" s="2"/>
      <c r="G123"/>
    </row>
    <row r="124" spans="2:7" ht="12.75">
      <c r="B124" s="1"/>
      <c r="C124" s="2"/>
      <c r="D124" s="2"/>
      <c r="E124" s="2"/>
      <c r="G124"/>
    </row>
    <row r="125" spans="3:7" ht="12.75">
      <c r="C125" s="2"/>
      <c r="D125" s="2"/>
      <c r="E125" s="2"/>
      <c r="G125"/>
    </row>
    <row r="126" spans="2:7" ht="12.75">
      <c r="B126" s="1"/>
      <c r="C126" s="2"/>
      <c r="D126" s="2"/>
      <c r="E126" s="2"/>
      <c r="G126"/>
    </row>
    <row r="127" spans="2:7" ht="12.75">
      <c r="B127" s="1"/>
      <c r="C127" s="2"/>
      <c r="D127" s="2"/>
      <c r="E127" s="2"/>
      <c r="G127"/>
    </row>
    <row r="128" spans="2:7" ht="12.75">
      <c r="B128" s="1"/>
      <c r="C128" s="2"/>
      <c r="D128" s="2"/>
      <c r="E128" s="2"/>
      <c r="G128"/>
    </row>
    <row r="129" spans="2:7" ht="12.75">
      <c r="B129" s="1"/>
      <c r="C129" s="2"/>
      <c r="D129" s="2"/>
      <c r="E129" s="2"/>
      <c r="G129"/>
    </row>
    <row r="130" spans="2:7" ht="12.75">
      <c r="B130" s="1"/>
      <c r="C130" s="2"/>
      <c r="D130" s="2"/>
      <c r="E130" s="2"/>
      <c r="G130"/>
    </row>
    <row r="131" spans="2:7" ht="12.75">
      <c r="B131" s="1"/>
      <c r="C131" s="2"/>
      <c r="D131" s="2"/>
      <c r="E131" s="2"/>
      <c r="G131"/>
    </row>
    <row r="132" spans="2:7" ht="12.75">
      <c r="B132" s="1"/>
      <c r="C132" s="2"/>
      <c r="D132" s="2"/>
      <c r="E132" s="2"/>
      <c r="G132"/>
    </row>
    <row r="133" spans="2:7" ht="12.75">
      <c r="B133" s="1"/>
      <c r="C133" s="2"/>
      <c r="D133" s="2"/>
      <c r="E133" s="2"/>
      <c r="G133"/>
    </row>
    <row r="134" spans="2:7" ht="12.75">
      <c r="B134" s="1"/>
      <c r="C134" s="2"/>
      <c r="D134" s="2"/>
      <c r="E134" s="2"/>
      <c r="G134"/>
    </row>
    <row r="135" spans="2:7" ht="12.75">
      <c r="B135" s="1"/>
      <c r="C135" s="2"/>
      <c r="D135" s="2"/>
      <c r="E135" s="2"/>
      <c r="G135"/>
    </row>
    <row r="136" spans="2:7" ht="12.75">
      <c r="B136" s="1"/>
      <c r="C136" s="2"/>
      <c r="D136" s="2"/>
      <c r="E136" s="2"/>
      <c r="G136"/>
    </row>
    <row r="137" spans="2:7" ht="12.75">
      <c r="B137" s="1"/>
      <c r="C137" s="2"/>
      <c r="D137" s="2"/>
      <c r="E137" s="2"/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spans="2:7" ht="12.75">
      <c r="B142" s="1"/>
      <c r="C142" s="2"/>
      <c r="D142" s="2"/>
      <c r="E142" s="2"/>
      <c r="G142"/>
    </row>
    <row r="143" spans="2:7" ht="12.75">
      <c r="B143" s="1"/>
      <c r="C143" s="2"/>
      <c r="D143" s="2"/>
      <c r="E143" s="2"/>
      <c r="G143"/>
    </row>
    <row r="144" spans="2:5" ht="12.75">
      <c r="B144" s="1"/>
      <c r="C144" s="2"/>
      <c r="D144" s="2"/>
      <c r="E144" s="2"/>
    </row>
    <row r="145" spans="2:5" ht="12.75">
      <c r="B145" s="1"/>
      <c r="C145" s="2"/>
      <c r="D145" s="2"/>
      <c r="E145" s="2"/>
    </row>
    <row r="146" spans="2:5" ht="12.75">
      <c r="B146" s="1"/>
      <c r="C146" s="2"/>
      <c r="D146" s="2"/>
      <c r="E146" s="2"/>
    </row>
    <row r="147" spans="2:5" ht="12.75">
      <c r="B147" s="1"/>
      <c r="C147" s="2"/>
      <c r="D147" s="2"/>
      <c r="E147" s="2"/>
    </row>
    <row r="148" spans="2:5" ht="12.75">
      <c r="B148" s="1"/>
      <c r="C148" s="2"/>
      <c r="D148" s="2"/>
      <c r="E148" s="2"/>
    </row>
    <row r="149" spans="2:5" ht="12.75">
      <c r="B149" s="1"/>
      <c r="C149" s="2"/>
      <c r="D149" s="2"/>
      <c r="E149" s="2"/>
    </row>
    <row r="150" spans="2:5" ht="12.75">
      <c r="B150" s="1"/>
      <c r="C150" s="2"/>
      <c r="D150" s="2"/>
      <c r="E150" s="2"/>
    </row>
    <row r="151" spans="2:5" ht="12.75">
      <c r="B151" s="1"/>
      <c r="C151" s="2"/>
      <c r="D151" s="2"/>
      <c r="E151" s="2"/>
    </row>
    <row r="152" spans="2:5" ht="12.75">
      <c r="B152" s="1"/>
      <c r="C152" s="2"/>
      <c r="D152" s="2"/>
      <c r="E152" s="2"/>
    </row>
    <row r="153" spans="2:5" ht="12.75">
      <c r="B153" s="1"/>
      <c r="C153" s="2"/>
      <c r="D153" s="2"/>
      <c r="E153" s="2"/>
    </row>
    <row r="154" spans="2:5" ht="12.75">
      <c r="B154" s="1"/>
      <c r="C154" s="2"/>
      <c r="D154" s="2"/>
      <c r="E154" s="2"/>
    </row>
    <row r="155" spans="2:5" ht="12.75">
      <c r="B155" s="1"/>
      <c r="C155" s="2"/>
      <c r="D155" s="2"/>
      <c r="E155" s="2"/>
    </row>
    <row r="156" spans="2:5" ht="12.75">
      <c r="B156" s="1"/>
      <c r="C156" s="2"/>
      <c r="D156" s="2"/>
      <c r="E156" s="2"/>
    </row>
    <row r="157" spans="2:5" ht="12.75">
      <c r="B157" s="1"/>
      <c r="C157" s="2"/>
      <c r="D157" s="2"/>
      <c r="E157" s="2"/>
    </row>
    <row r="158" spans="2:5" ht="12.75">
      <c r="B158" s="1"/>
      <c r="C158" s="2"/>
      <c r="D158" s="2"/>
      <c r="E158" s="2"/>
    </row>
    <row r="159" spans="2:5" ht="12.75">
      <c r="B159" s="1"/>
      <c r="C159" s="2"/>
      <c r="D159" s="2"/>
      <c r="E159" s="2"/>
    </row>
    <row r="160" spans="2:5" ht="12.75">
      <c r="B160" s="1"/>
      <c r="C160" s="2"/>
      <c r="D160" s="2"/>
      <c r="E160" s="2"/>
    </row>
    <row r="161" spans="2:5" ht="12.75">
      <c r="B161" s="1"/>
      <c r="C161" s="2"/>
      <c r="D161" s="2"/>
      <c r="E161" s="2"/>
    </row>
    <row r="162" spans="2:5" ht="12.75">
      <c r="B162" s="1"/>
      <c r="C162" s="2"/>
      <c r="D162" s="2"/>
      <c r="E162" s="2"/>
    </row>
    <row r="163" spans="2:5" ht="12.75">
      <c r="B163" s="1"/>
      <c r="C163" s="2"/>
      <c r="D163" s="2"/>
      <c r="E163" s="2"/>
    </row>
    <row r="164" spans="2:5" ht="12.75">
      <c r="B164" s="1"/>
      <c r="C164" s="2"/>
      <c r="D164" s="2"/>
      <c r="E164" s="2"/>
    </row>
    <row r="165" spans="2:5" ht="12.75">
      <c r="B165" s="1"/>
      <c r="C165" s="2"/>
      <c r="D165" s="2"/>
      <c r="E165" s="2"/>
    </row>
    <row r="166" spans="2:5" ht="12.75">
      <c r="B166" s="1"/>
      <c r="C166" s="2"/>
      <c r="D166" s="2"/>
      <c r="E166" s="2"/>
    </row>
    <row r="167" spans="2:5" ht="12.75">
      <c r="B167" s="1"/>
      <c r="C167" s="2"/>
      <c r="D167" s="2"/>
      <c r="E167" s="2"/>
    </row>
    <row r="168" spans="2:5" ht="12.75">
      <c r="B168" s="1"/>
      <c r="C168" s="2"/>
      <c r="D168" s="2"/>
      <c r="E168" s="2"/>
    </row>
    <row r="169" spans="2:5" ht="12.75">
      <c r="B169" s="1"/>
      <c r="C169" s="2"/>
      <c r="D169" s="2"/>
      <c r="E169" s="2"/>
    </row>
    <row r="170" spans="2:5" ht="12.75">
      <c r="B170" s="1"/>
      <c r="C170" s="2"/>
      <c r="D170" s="2"/>
      <c r="E170" s="2"/>
    </row>
    <row r="171" spans="2:5" ht="12.75">
      <c r="B171" s="1"/>
      <c r="C171" s="2"/>
      <c r="D171" s="2"/>
      <c r="E171" s="2"/>
    </row>
    <row r="172" spans="2:5" ht="12.75">
      <c r="B172" s="1"/>
      <c r="C172" s="2"/>
      <c r="D172" s="2"/>
      <c r="E172" s="2"/>
    </row>
    <row r="173" spans="2:5" ht="12.75">
      <c r="B173" s="1"/>
      <c r="C173" s="2"/>
      <c r="D173" s="2"/>
      <c r="E173" s="2"/>
    </row>
    <row r="174" spans="2:5" ht="12.75">
      <c r="B174" s="1"/>
      <c r="C174" s="2"/>
      <c r="D174" s="2"/>
      <c r="E174" s="2"/>
    </row>
    <row r="175" spans="2:5" ht="12.75">
      <c r="B175" s="1"/>
      <c r="C175" s="2"/>
      <c r="D175" s="2"/>
      <c r="E175" s="2"/>
    </row>
    <row r="176" spans="2:5" ht="12.75">
      <c r="B176" s="1"/>
      <c r="C176" s="2"/>
      <c r="D176" s="2"/>
      <c r="E176" s="2"/>
    </row>
    <row r="177" spans="2:5" ht="12.75">
      <c r="B177" s="1"/>
      <c r="C177" s="2"/>
      <c r="D177" s="2"/>
      <c r="E177" s="2"/>
    </row>
    <row r="178" spans="2:5" ht="12.75">
      <c r="B178" s="1"/>
      <c r="C178" s="2"/>
      <c r="D178" s="2"/>
      <c r="E178" s="2"/>
    </row>
    <row r="179" spans="2:5" ht="12.75">
      <c r="B179" s="1"/>
      <c r="C179" s="2"/>
      <c r="D179" s="2"/>
      <c r="E179" s="2"/>
    </row>
    <row r="180" spans="2:5" ht="12.75">
      <c r="B180" s="1"/>
      <c r="C180" s="2"/>
      <c r="D180" s="2"/>
      <c r="E180" s="2"/>
    </row>
    <row r="181" spans="2:5" ht="12.75">
      <c r="B181" s="1"/>
      <c r="C181" s="2"/>
      <c r="D181" s="2"/>
      <c r="E181" s="2"/>
    </row>
    <row r="182" spans="2:5" ht="12.75">
      <c r="B182" s="1"/>
      <c r="C182" s="2"/>
      <c r="D182" s="2"/>
      <c r="E182" s="2"/>
    </row>
    <row r="183" spans="2:5" ht="12.75">
      <c r="B183" s="1"/>
      <c r="C183" s="2"/>
      <c r="D183" s="2"/>
      <c r="E183" s="2"/>
    </row>
    <row r="184" spans="2:5" ht="12.75">
      <c r="B184" s="1"/>
      <c r="C184" s="2"/>
      <c r="D184" s="2"/>
      <c r="E184" s="2"/>
    </row>
    <row r="185" spans="2:5" ht="12.75">
      <c r="B185" s="1"/>
      <c r="C185" s="2"/>
      <c r="D185" s="2"/>
      <c r="E185" s="2"/>
    </row>
    <row r="186" spans="2:5" ht="12.75">
      <c r="B186" s="1"/>
      <c r="C186" s="2"/>
      <c r="D186" s="2"/>
      <c r="E186" s="2"/>
    </row>
    <row r="187" spans="2:5" ht="12.75">
      <c r="B187" s="1"/>
      <c r="C187" s="2"/>
      <c r="D187" s="2"/>
      <c r="E187" s="2"/>
    </row>
    <row r="188" spans="2:5" ht="12.75">
      <c r="B188" s="1"/>
      <c r="C188" s="2"/>
      <c r="D188" s="2"/>
      <c r="E188" s="2"/>
    </row>
    <row r="189" spans="2:5" ht="12.75">
      <c r="B189" s="1"/>
      <c r="C189" s="2"/>
      <c r="D189" s="2"/>
      <c r="E189" s="2"/>
    </row>
    <row r="190" spans="2:5" ht="12.75">
      <c r="B190" s="1"/>
      <c r="C190" s="2"/>
      <c r="D190" s="2"/>
      <c r="E190" s="2"/>
    </row>
    <row r="191" spans="2:5" ht="12.75">
      <c r="B191" s="1"/>
      <c r="C191" s="2"/>
      <c r="D191" s="2"/>
      <c r="E191" s="2"/>
    </row>
    <row r="192" spans="2:5" ht="12.75">
      <c r="B192" s="1"/>
      <c r="C192" s="2"/>
      <c r="D192" s="2"/>
      <c r="E192" s="2"/>
    </row>
    <row r="193" spans="2:5" ht="12.75">
      <c r="B193" s="1"/>
      <c r="C193" s="2"/>
      <c r="D193" s="2"/>
      <c r="E193" s="2"/>
    </row>
    <row r="194" spans="2:5" ht="12.75">
      <c r="B194" s="1"/>
      <c r="C194" s="2"/>
      <c r="D194" s="2"/>
      <c r="E194" s="2"/>
    </row>
    <row r="195" spans="2:5" ht="12.75">
      <c r="B195" s="1"/>
      <c r="C195" s="2"/>
      <c r="D195" s="2"/>
      <c r="E195" s="2"/>
    </row>
    <row r="196" spans="2:5" ht="12.75">
      <c r="B196" s="1"/>
      <c r="C196" s="2"/>
      <c r="D196" s="2"/>
      <c r="E196" s="2"/>
    </row>
    <row r="197" spans="2:5" ht="12.75">
      <c r="B197" s="1"/>
      <c r="C197" s="2"/>
      <c r="D197" s="2"/>
      <c r="E197" s="2"/>
    </row>
    <row r="198" spans="2:5" ht="12.75">
      <c r="B198" s="1"/>
      <c r="C198" s="2"/>
      <c r="D198" s="2"/>
      <c r="E198" s="2"/>
    </row>
    <row r="199" spans="2:5" ht="12.75">
      <c r="B199" s="1"/>
      <c r="C199" s="2"/>
      <c r="D199" s="2"/>
      <c r="E199" s="2"/>
    </row>
    <row r="200" spans="2:5" ht="12.75">
      <c r="B200" s="1"/>
      <c r="C200" s="2"/>
      <c r="D200" s="2"/>
      <c r="E200" s="2"/>
    </row>
  </sheetData>
  <sheetProtection/>
  <mergeCells count="2">
    <mergeCell ref="B4:B5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FEBIAC</dc:creator>
  <cp:keywords/>
  <dc:description/>
  <cp:lastModifiedBy>Atanassoff Nadine</cp:lastModifiedBy>
  <dcterms:created xsi:type="dcterms:W3CDTF">2009-06-10T13:31:55Z</dcterms:created>
  <dcterms:modified xsi:type="dcterms:W3CDTF">2023-06-07T13:33:22Z</dcterms:modified>
  <cp:category/>
  <cp:version/>
  <cp:contentType/>
  <cp:contentStatus/>
</cp:coreProperties>
</file>